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3256" windowHeight="12432" tabRatio="907"/>
  </bookViews>
  <sheets>
    <sheet name="Prva Strana" sheetId="1" r:id="rId1"/>
    <sheet name="Lista takmičara" sheetId="3" r:id="rId2"/>
    <sheet name="S3-A Seniori" sheetId="8" r:id="rId3"/>
    <sheet name="S3-A Juniori" sheetId="16" r:id="rId4"/>
    <sheet name="S4-A Seniori" sheetId="22" r:id="rId5"/>
    <sheet name="S4-A Juniori" sheetId="23" r:id="rId6"/>
    <sheet name="S6-A - Seniori" sheetId="20" r:id="rId7"/>
    <sheet name="S6-A Juniori" sheetId="15" r:id="rId8"/>
    <sheet name="S9-A - Seniori" sheetId="5" r:id="rId9"/>
    <sheet name="S9-A Juniori " sheetId="21" r:id="rId10"/>
    <sheet name="S3-A Ekipno" sheetId="18" r:id="rId11"/>
    <sheet name="S4-A Ekipno" sheetId="24" r:id="rId12"/>
    <sheet name="S6-A Ekipno" sheetId="17" r:id="rId13"/>
    <sheet name="S9-A Ekipno" sheetId="25" r:id="rId14"/>
  </sheets>
  <definedNames>
    <definedName name="_xlnm._FilterDatabase" localSheetId="1" hidden="1">'Lista takmičara'!$C$8:$I$8</definedName>
    <definedName name="_xlnm._FilterDatabase" localSheetId="2" hidden="1">'S3-A Seniori'!#REF!</definedName>
    <definedName name="_xlnm._FilterDatabase" localSheetId="4" hidden="1">'S4-A Seniori'!#REF!</definedName>
    <definedName name="_xlnm._FilterDatabase" localSheetId="6" hidden="1">'S6-A - Seniori'!$C$11:$M$24</definedName>
    <definedName name="_xlnm._FilterDatabase" localSheetId="8" hidden="1">'S9-A - Seniori'!$C$11:$M$22</definedName>
    <definedName name="_xlnm.Print_Area" localSheetId="1">'Lista takmičara'!$A$1:$J$31</definedName>
    <definedName name="_xlnm.Print_Area" localSheetId="0">'Prva Strana'!$A$1:$J$20</definedName>
    <definedName name="_xlnm.Print_Area" localSheetId="6">'S6-A - Seniori'!$A$1:$M$35</definedName>
    <definedName name="_xlnm.Print_Area" localSheetId="8">'S9-A - Seniori'!$A$1:$M$33</definedName>
  </definedNames>
  <calcPr calcId="125725"/>
</workbook>
</file>

<file path=xl/calcChain.xml><?xml version="1.0" encoding="utf-8"?>
<calcChain xmlns="http://schemas.openxmlformats.org/spreadsheetml/2006/main">
  <c r="G4" i="17"/>
  <c r="G4" i="18"/>
  <c r="M18" i="8"/>
  <c r="M19" i="20"/>
  <c r="G21" i="25"/>
  <c r="G20"/>
  <c r="G18"/>
  <c r="G4"/>
  <c r="G26" i="17"/>
  <c r="G24"/>
  <c r="G23"/>
  <c r="G20"/>
  <c r="G14"/>
  <c r="G11"/>
  <c r="G9"/>
  <c r="G7"/>
  <c r="G6"/>
  <c r="G19" i="24"/>
  <c r="G18"/>
  <c r="G17"/>
  <c r="G4"/>
  <c r="G26" i="18"/>
  <c r="G23"/>
  <c r="G24"/>
  <c r="G9"/>
  <c r="L12" i="21"/>
  <c r="L11"/>
  <c r="L13"/>
  <c r="L14"/>
  <c r="L14" i="15"/>
  <c r="L13"/>
  <c r="L21"/>
  <c r="L19"/>
  <c r="L22"/>
  <c r="L18"/>
  <c r="L12"/>
  <c r="L23"/>
  <c r="L17"/>
  <c r="L16"/>
  <c r="L15"/>
  <c r="L20"/>
  <c r="L11"/>
  <c r="L14" i="23"/>
  <c r="L13"/>
  <c r="L12"/>
  <c r="L11"/>
  <c r="L21" i="16"/>
  <c r="M13" i="5"/>
  <c r="M21"/>
  <c r="M20"/>
  <c r="M17"/>
  <c r="M19"/>
  <c r="M14"/>
  <c r="M15"/>
  <c r="M16"/>
  <c r="M18"/>
  <c r="M12"/>
  <c r="M16" i="22"/>
  <c r="M14"/>
  <c r="M19"/>
  <c r="M18"/>
  <c r="M20"/>
  <c r="M17"/>
  <c r="M15"/>
  <c r="M12"/>
  <c r="M13"/>
  <c r="M14" i="20"/>
  <c r="M13"/>
  <c r="M12"/>
  <c r="M17"/>
  <c r="M21"/>
  <c r="M18"/>
  <c r="M20"/>
  <c r="M23"/>
  <c r="M22"/>
  <c r="M15"/>
  <c r="M16"/>
  <c r="G12" i="25"/>
  <c r="G9"/>
  <c r="G7"/>
  <c r="G5"/>
  <c r="G11" i="24"/>
  <c r="G9"/>
  <c r="G7"/>
  <c r="G5"/>
  <c r="L13" i="16"/>
  <c r="L14"/>
  <c r="L15"/>
  <c r="G20" i="18"/>
  <c r="G14"/>
  <c r="G11"/>
  <c r="G7"/>
  <c r="G6"/>
  <c r="M22" i="8"/>
  <c r="M16"/>
  <c r="L20" i="16"/>
  <c r="L18"/>
  <c r="L22"/>
  <c r="L24"/>
  <c r="L19"/>
  <c r="L17"/>
  <c r="L16"/>
  <c r="L12"/>
  <c r="L23"/>
  <c r="M17" i="8"/>
  <c r="M12"/>
  <c r="M23"/>
  <c r="M20"/>
  <c r="M15"/>
  <c r="M13"/>
  <c r="M14"/>
  <c r="M21"/>
  <c r="M19"/>
</calcChain>
</file>

<file path=xl/sharedStrings.xml><?xml version="1.0" encoding="utf-8"?>
<sst xmlns="http://schemas.openxmlformats.org/spreadsheetml/2006/main" count="1004" uniqueCount="117">
  <si>
    <t>FAI ID</t>
  </si>
  <si>
    <t>LICENSE</t>
  </si>
  <si>
    <t>J/S</t>
  </si>
  <si>
    <r>
      <t xml:space="preserve">ROUND   </t>
    </r>
    <r>
      <rPr>
        <b/>
        <sz val="10"/>
        <rFont val="Times New Roman"/>
        <family val="1"/>
      </rPr>
      <t>1</t>
    </r>
  </si>
  <si>
    <r>
      <t xml:space="preserve">ROUND   </t>
    </r>
    <r>
      <rPr>
        <b/>
        <sz val="10"/>
        <rFont val="Times New Roman"/>
        <family val="1"/>
      </rPr>
      <t>2</t>
    </r>
  </si>
  <si>
    <r>
      <t xml:space="preserve">ROUND   </t>
    </r>
    <r>
      <rPr>
        <b/>
        <sz val="10"/>
        <rFont val="Times New Roman"/>
        <family val="1"/>
      </rPr>
      <t>3</t>
    </r>
  </si>
  <si>
    <r>
      <rPr>
        <b/>
        <sz val="7"/>
        <rFont val="Times New Roman"/>
        <family val="1"/>
      </rPr>
      <t xml:space="preserve">FLY-OFF       </t>
    </r>
    <r>
      <rPr>
        <b/>
        <sz val="8"/>
        <rFont val="Times New Roman"/>
        <family val="1"/>
      </rPr>
      <t xml:space="preserve">     </t>
    </r>
    <r>
      <rPr>
        <b/>
        <sz val="10"/>
        <rFont val="Times New Roman"/>
        <family val="1"/>
      </rPr>
      <t>1</t>
    </r>
  </si>
  <si>
    <r>
      <rPr>
        <b/>
        <sz val="7"/>
        <rFont val="Times New Roman"/>
        <family val="1"/>
      </rPr>
      <t>FLY-OFF</t>
    </r>
    <r>
      <rPr>
        <b/>
        <sz val="8"/>
        <rFont val="Times New Roman"/>
        <family val="1"/>
      </rPr>
      <t xml:space="preserve">            </t>
    </r>
    <r>
      <rPr>
        <b/>
        <sz val="10"/>
        <rFont val="Times New Roman"/>
        <family val="1"/>
      </rPr>
      <t>2</t>
    </r>
  </si>
  <si>
    <t>TOTAL</t>
  </si>
  <si>
    <t>Veliki Radinci  - Sr. Mitrovica, Serbia</t>
  </si>
  <si>
    <t>Lista takmičara</t>
  </si>
  <si>
    <t>Br.</t>
  </si>
  <si>
    <t>Start Br.</t>
  </si>
  <si>
    <t>Ime i prezime</t>
  </si>
  <si>
    <t>Mesto</t>
  </si>
  <si>
    <t>Delegat :</t>
  </si>
  <si>
    <t>Dragan Jevtić</t>
  </si>
  <si>
    <t xml:space="preserve"> Vladimir Čipčić</t>
  </si>
  <si>
    <t>VAZDUHOPLOVNI SAVEZ SRBIJE</t>
  </si>
  <si>
    <t>KOMISIJA ZA RAKETNO MODELARSTVO</t>
  </si>
  <si>
    <t>FINALNI REZULTATI</t>
  </si>
  <si>
    <t>Mihailo Petrović</t>
  </si>
  <si>
    <t>S-667</t>
  </si>
  <si>
    <t>s</t>
  </si>
  <si>
    <t>Klub</t>
  </si>
  <si>
    <t>F.Kluz</t>
  </si>
  <si>
    <t>Miodrag Čipčić</t>
  </si>
  <si>
    <t>Kikinda</t>
  </si>
  <si>
    <t>S-400</t>
  </si>
  <si>
    <t>Kristina Čipčić</t>
  </si>
  <si>
    <t>S-564</t>
  </si>
  <si>
    <t>ADA</t>
  </si>
  <si>
    <t>Srdjan Radašin</t>
  </si>
  <si>
    <t>S-450</t>
  </si>
  <si>
    <t>Nemanja Radašin</t>
  </si>
  <si>
    <t>S-453</t>
  </si>
  <si>
    <t>Dejan Žak</t>
  </si>
  <si>
    <t>Ž.Mitrović</t>
  </si>
  <si>
    <t>S-737</t>
  </si>
  <si>
    <t>Sr. Mitrovica</t>
  </si>
  <si>
    <t>Zlatko Žak</t>
  </si>
  <si>
    <t>S-747</t>
  </si>
  <si>
    <t>Stefan Radašin</t>
  </si>
  <si>
    <t>j</t>
  </si>
  <si>
    <t>Branislav Jevtić</t>
  </si>
  <si>
    <t>S-703</t>
  </si>
  <si>
    <t>Bojana Jevtić</t>
  </si>
  <si>
    <t>S-704</t>
  </si>
  <si>
    <t>Vuk Mrvaljević</t>
  </si>
  <si>
    <t>S-705</t>
  </si>
  <si>
    <t>Dunja Mrvaljević</t>
  </si>
  <si>
    <t>S-706</t>
  </si>
  <si>
    <t>Anja Mrvaljević</t>
  </si>
  <si>
    <t>S-707</t>
  </si>
  <si>
    <t>J</t>
  </si>
  <si>
    <t>S-451</t>
  </si>
  <si>
    <t>Glavni Sudija:</t>
  </si>
  <si>
    <t>Rezultati</t>
  </si>
  <si>
    <t>Zbirni rezultat</t>
  </si>
  <si>
    <t>Zorana Nikolić</t>
  </si>
  <si>
    <t>B.Karlovac</t>
  </si>
  <si>
    <t>Radnović Filip</t>
  </si>
  <si>
    <t>S-709</t>
  </si>
  <si>
    <t xml:space="preserve">Radnovič Selena </t>
  </si>
  <si>
    <t>S-710</t>
  </si>
  <si>
    <t>Anđela Pavlović</t>
  </si>
  <si>
    <t>S-669</t>
  </si>
  <si>
    <t>N.Pazova</t>
  </si>
  <si>
    <t>S-668</t>
  </si>
  <si>
    <t>Bunčić Miloš</t>
  </si>
  <si>
    <t>F-531</t>
  </si>
  <si>
    <t xml:space="preserve">Bunčić Mladen </t>
  </si>
  <si>
    <t>F-532</t>
  </si>
  <si>
    <t>Čančarević Dejan</t>
  </si>
  <si>
    <t>S-733</t>
  </si>
  <si>
    <t>14</t>
  </si>
  <si>
    <t>KLUB</t>
  </si>
  <si>
    <t>Zoran Katanić</t>
  </si>
  <si>
    <t>Vesna Katanić</t>
  </si>
  <si>
    <t>S-008</t>
  </si>
  <si>
    <t>S-472</t>
  </si>
  <si>
    <t xml:space="preserve">Čančarević </t>
  </si>
  <si>
    <t>S6-A</t>
  </si>
  <si>
    <t>S3-A</t>
  </si>
  <si>
    <t>S9-A</t>
  </si>
  <si>
    <t>S4-A</t>
  </si>
  <si>
    <t>Lenka Žižić</t>
  </si>
  <si>
    <t>S-731</t>
  </si>
  <si>
    <t>Ognjen Obradovć</t>
  </si>
  <si>
    <t>S-730</t>
  </si>
  <si>
    <t>x</t>
  </si>
  <si>
    <t>3 0 oktobar 2021                                                       Veliki Radinci -Sr.Mitorivca Serbia</t>
  </si>
  <si>
    <t xml:space="preserve">DRŽAVNO PRVENSTVO U RAKETNOM MODELARSTVU
</t>
  </si>
  <si>
    <t>DRŽAVNO PRVENSTVO U RAKETNOM MODELARSTVU</t>
  </si>
  <si>
    <t>30 Oktobar 2021</t>
  </si>
  <si>
    <t xml:space="preserve">DRŽAVNO PRVENSTVO U RAKETNOM MODELARSTVU
</t>
  </si>
  <si>
    <t>Temperatura:    +3-15 °C</t>
  </si>
  <si>
    <t>Clasa  S3-A -Padobrani  Seniori</t>
  </si>
  <si>
    <t>Clasa  S6-A -Trake  Seniori</t>
  </si>
  <si>
    <t>Clasa  S4-A -Raketoplani  Seniori</t>
  </si>
  <si>
    <t>Clasa  S9-A -Žirokopter Seniori</t>
  </si>
  <si>
    <t>Clasa  S3-A -Padobrani  Juniori</t>
  </si>
  <si>
    <t>Clasa  S4-A -Raketoplani  Juniori</t>
  </si>
  <si>
    <t>Clasa  S6-A -Trake  Juniori</t>
  </si>
  <si>
    <t>Clasa  S9-A -Žirokopteri  Juniori</t>
  </si>
  <si>
    <t>Ekipni plasman S3 A Seniori</t>
  </si>
  <si>
    <t>Ekipni plasman S3A Juniori</t>
  </si>
  <si>
    <t>Ekipni plasman S6 A Seniori</t>
  </si>
  <si>
    <t>Ekipni plasman S6A Juniori</t>
  </si>
  <si>
    <t>Ekipni plasman S4A Seniori</t>
  </si>
  <si>
    <t>Ekipni plasman S4A Juniori</t>
  </si>
  <si>
    <t>Ekipni plasman S9A Seniori</t>
  </si>
  <si>
    <t>Ekipni plasman S9A Juniori</t>
  </si>
  <si>
    <t>S-916</t>
  </si>
  <si>
    <t>Nikola Miljković</t>
  </si>
  <si>
    <t>431</t>
  </si>
  <si>
    <t>Brzina Vetra:      up to 6 m/s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</si>
</sst>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sz val="10"/>
      <color rgb="FF00000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5" fillId="0" borderId="0">
      <protection locked="0"/>
    </xf>
    <xf numFmtId="0" fontId="20" fillId="0" borderId="0">
      <alignment vertical="center"/>
    </xf>
    <xf numFmtId="0" fontId="21" fillId="0" borderId="0">
      <protection locked="0"/>
    </xf>
  </cellStyleXfs>
  <cellXfs count="233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0" fontId="1" fillId="0" borderId="0" xfId="0" applyFont="1" applyFill="1" applyAlignment="1"/>
    <xf numFmtId="1" fontId="12" fillId="0" borderId="10" xfId="1" applyNumberFormat="1" applyFont="1" applyBorder="1" applyAlignment="1" applyProtection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/>
    <xf numFmtId="0" fontId="3" fillId="0" borderId="0" xfId="0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4" fillId="3" borderId="16" xfId="0" applyNumberFormat="1" applyFont="1" applyFill="1" applyBorder="1" applyAlignment="1">
      <alignment horizontal="center" vertical="center"/>
    </xf>
    <xf numFmtId="1" fontId="14" fillId="3" borderId="11" xfId="0" applyNumberFormat="1" applyFont="1" applyFill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1" applyNumberFormat="1" applyFont="1" applyBorder="1" applyAlignment="1" applyProtection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1" fontId="7" fillId="4" borderId="8" xfId="1" applyNumberFormat="1" applyFont="1" applyFill="1" applyBorder="1" applyAlignment="1" applyProtection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" fontId="7" fillId="0" borderId="10" xfId="1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4" borderId="21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>
      <alignment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7" fillId="4" borderId="19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1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/>
    </xf>
    <xf numFmtId="0" fontId="7" fillId="4" borderId="33" xfId="0" applyNumberFormat="1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0" fillId="0" borderId="36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/>
    </xf>
    <xf numFmtId="0" fontId="10" fillId="0" borderId="25" xfId="0" applyNumberFormat="1" applyFont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0" fontId="7" fillId="4" borderId="34" xfId="0" applyNumberFormat="1" applyFont="1" applyFill="1" applyBorder="1" applyAlignment="1">
      <alignment horizontal="center" vertical="center"/>
    </xf>
    <xf numFmtId="49" fontId="7" fillId="4" borderId="34" xfId="0" applyNumberFormat="1" applyFont="1" applyFill="1" applyBorder="1" applyAlignment="1">
      <alignment horizontal="center" vertical="center"/>
    </xf>
    <xf numFmtId="0" fontId="7" fillId="4" borderId="34" xfId="0" applyNumberFormat="1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/>
    </xf>
    <xf numFmtId="1" fontId="7" fillId="4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0" fontId="7" fillId="4" borderId="21" xfId="0" applyNumberFormat="1" applyFont="1" applyFill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/>
    </xf>
    <xf numFmtId="1" fontId="14" fillId="3" borderId="9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1" fontId="14" fillId="3" borderId="37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" fontId="7" fillId="0" borderId="8" xfId="0" applyNumberFormat="1" applyFont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1" fontId="14" fillId="4" borderId="0" xfId="0" applyNumberFormat="1" applyFont="1" applyFill="1" applyBorder="1" applyAlignment="1">
      <alignment horizontal="center" vertical="center"/>
    </xf>
    <xf numFmtId="1" fontId="14" fillId="3" borderId="20" xfId="0" applyNumberFormat="1" applyFont="1" applyFill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0" fontId="10" fillId="2" borderId="3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4" borderId="13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7" fillId="0" borderId="38" xfId="0" applyNumberFormat="1" applyFont="1" applyBorder="1" applyAlignment="1">
      <alignment horizontal="center" vertical="center"/>
    </xf>
    <xf numFmtId="1" fontId="11" fillId="4" borderId="34" xfId="0" applyNumberFormat="1" applyFont="1" applyFill="1" applyBorder="1" applyAlignment="1">
      <alignment horizontal="center" vertical="center" wrapText="1"/>
    </xf>
    <xf numFmtId="49" fontId="11" fillId="4" borderId="34" xfId="0" applyNumberFormat="1" applyFont="1" applyFill="1" applyBorder="1" applyAlignment="1">
      <alignment horizontal="center" vertical="center"/>
    </xf>
    <xf numFmtId="49" fontId="7" fillId="4" borderId="35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14" fillId="3" borderId="27" xfId="0" applyNumberFormat="1" applyFont="1" applyFill="1" applyBorder="1" applyAlignment="1">
      <alignment horizontal="center" vertical="center"/>
    </xf>
    <xf numFmtId="1" fontId="14" fillId="3" borderId="6" xfId="0" applyNumberFormat="1" applyFont="1" applyFill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14" fillId="3" borderId="28" xfId="0" applyNumberFormat="1" applyFont="1" applyFill="1" applyBorder="1" applyAlignment="1">
      <alignment horizontal="center" vertical="center"/>
    </xf>
    <xf numFmtId="1" fontId="14" fillId="3" borderId="29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14" fillId="3" borderId="20" xfId="0" applyNumberFormat="1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" fontId="14" fillId="3" borderId="35" xfId="0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1" fontId="3" fillId="3" borderId="28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1" fontId="14" fillId="3" borderId="22" xfId="0" applyNumberFormat="1" applyFont="1" applyFill="1" applyBorder="1" applyAlignment="1">
      <alignment horizontal="center" vertical="center"/>
    </xf>
    <xf numFmtId="1" fontId="14" fillId="3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14" fillId="3" borderId="15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4" fillId="3" borderId="25" xfId="0" applyNumberFormat="1" applyFont="1" applyFill="1" applyBorder="1" applyAlignment="1">
      <alignment horizontal="center" vertical="center"/>
    </xf>
    <xf numFmtId="1" fontId="14" fillId="3" borderId="23" xfId="0" applyNumberFormat="1" applyFont="1" applyFill="1" applyBorder="1" applyAlignment="1">
      <alignment horizontal="center" vertical="center"/>
    </xf>
  </cellXfs>
  <cellStyles count="4">
    <cellStyle name="Normal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345164</xdr:colOff>
      <xdr:row>2</xdr:row>
      <xdr:rowOff>62865</xdr:rowOff>
    </xdr:from>
    <xdr:to>
      <xdr:col>6</xdr:col>
      <xdr:colOff>550732</xdr:colOff>
      <xdr:row>7</xdr:row>
      <xdr:rowOff>144125</xdr:rowOff>
    </xdr:to>
    <xdr:pic>
      <xdr:nvPicPr>
        <xdr:cNvPr id="9" name="Рисунок 3" descr=" 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951204" y="619125"/>
          <a:ext cx="845648" cy="13157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2</xdr:col>
      <xdr:colOff>224790</xdr:colOff>
      <xdr:row>8</xdr:row>
      <xdr:rowOff>129540</xdr:rowOff>
    </xdr:from>
    <xdr:to>
      <xdr:col>9</xdr:col>
      <xdr:colOff>710563</xdr:colOff>
      <xdr:row>11</xdr:row>
      <xdr:rowOff>411479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0590" y="2125980"/>
          <a:ext cx="4966333" cy="27431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IV20"/>
  <sheetViews>
    <sheetView tabSelected="1" zoomScaleNormal="100" workbookViewId="0">
      <selection activeCell="I9" sqref="I9"/>
    </sheetView>
  </sheetViews>
  <sheetFormatPr defaultRowHeight="13.2"/>
  <cols>
    <col min="1" max="1" width="0.6640625" style="1" customWidth="1"/>
    <col min="2" max="9" width="9.33203125" style="1" customWidth="1"/>
    <col min="10" max="10" width="15.6640625" style="1" customWidth="1"/>
    <col min="11" max="256" width="9.33203125" style="1" customWidth="1"/>
  </cols>
  <sheetData>
    <row r="1" spans="2:12" s="2" customFormat="1" ht="21.6" customHeight="1">
      <c r="B1" s="197" t="s">
        <v>18</v>
      </c>
      <c r="C1" s="197"/>
      <c r="D1" s="197"/>
      <c r="E1" s="197"/>
      <c r="F1" s="197"/>
      <c r="G1" s="197"/>
      <c r="H1" s="197"/>
      <c r="I1" s="197"/>
      <c r="J1" s="197"/>
    </row>
    <row r="2" spans="2:12" s="2" customFormat="1" ht="22.2" customHeight="1">
      <c r="B2" s="197" t="s">
        <v>19</v>
      </c>
      <c r="C2" s="197"/>
      <c r="D2" s="197"/>
      <c r="E2" s="197"/>
      <c r="F2" s="197"/>
      <c r="G2" s="197"/>
      <c r="H2" s="197"/>
      <c r="I2" s="197"/>
      <c r="J2" s="197"/>
    </row>
    <row r="3" spans="2:12" s="2" customFormat="1" ht="34.200000000000003" customHeight="1">
      <c r="B3" s="42"/>
      <c r="C3" s="40"/>
      <c r="D3" s="40"/>
      <c r="E3" s="40"/>
      <c r="F3" s="42"/>
      <c r="G3" s="42"/>
      <c r="H3" s="40"/>
      <c r="I3" s="40"/>
      <c r="J3" s="40"/>
    </row>
    <row r="4" spans="2:12" s="2" customFormat="1" ht="15" customHeight="1">
      <c r="B4" s="42"/>
      <c r="C4" s="40"/>
      <c r="D4" s="40"/>
      <c r="E4" s="40"/>
      <c r="F4" s="40"/>
      <c r="G4" s="40"/>
      <c r="H4" s="40"/>
      <c r="I4" s="40"/>
      <c r="J4" s="40"/>
    </row>
    <row r="5" spans="2:12" s="2" customFormat="1" ht="14.25" customHeight="1">
      <c r="B5" s="42"/>
      <c r="C5" s="40"/>
      <c r="D5" s="40"/>
      <c r="E5" s="40"/>
      <c r="F5" s="40"/>
      <c r="G5" s="40"/>
      <c r="H5" s="40"/>
      <c r="I5" s="40"/>
      <c r="J5" s="40"/>
    </row>
    <row r="6" spans="2:12" s="2" customFormat="1" ht="20.7" customHeight="1">
      <c r="B6" s="42"/>
      <c r="C6" s="40"/>
      <c r="D6" s="40"/>
      <c r="E6" s="40"/>
      <c r="F6" s="40"/>
      <c r="G6" s="40"/>
      <c r="H6" s="40"/>
      <c r="I6" s="40"/>
      <c r="J6" s="40"/>
    </row>
    <row r="7" spans="2:12" s="2" customFormat="1" ht="14.25" customHeight="1">
      <c r="B7" s="42"/>
      <c r="C7" s="40"/>
      <c r="D7" s="40"/>
      <c r="E7" s="40"/>
      <c r="F7" s="40"/>
      <c r="G7" s="40"/>
      <c r="H7" s="40"/>
      <c r="I7" s="40"/>
      <c r="J7" s="40"/>
    </row>
    <row r="8" spans="2:12" s="2" customFormat="1" ht="16.2" customHeight="1">
      <c r="B8" s="42"/>
      <c r="C8" s="40"/>
      <c r="D8" s="40"/>
      <c r="E8" s="40"/>
      <c r="F8" s="40"/>
      <c r="G8" s="40"/>
      <c r="H8" s="40"/>
      <c r="I8" s="40"/>
      <c r="J8" s="40"/>
    </row>
    <row r="9" spans="2:12" s="2" customFormat="1" ht="15.6">
      <c r="B9" s="42"/>
      <c r="C9" s="40"/>
      <c r="D9" s="40"/>
      <c r="E9" s="40"/>
      <c r="F9" s="40"/>
      <c r="G9" s="40"/>
      <c r="H9" s="40"/>
      <c r="I9" s="40"/>
      <c r="J9" s="40"/>
    </row>
    <row r="10" spans="2:12" s="2" customFormat="1" ht="40.950000000000003" customHeight="1">
      <c r="B10" s="40"/>
      <c r="C10" s="40"/>
      <c r="D10" s="40"/>
      <c r="E10" s="40"/>
      <c r="F10" s="40"/>
      <c r="G10" s="40"/>
      <c r="H10" s="40"/>
      <c r="I10" s="40"/>
      <c r="J10" s="40"/>
    </row>
    <row r="11" spans="2:12" s="2" customFormat="1" ht="137.4" customHeight="1">
      <c r="B11" s="40"/>
      <c r="C11" s="40"/>
      <c r="D11" s="40"/>
      <c r="E11" s="40"/>
      <c r="F11" s="40"/>
      <c r="G11" s="40"/>
      <c r="H11" s="40"/>
      <c r="I11" s="40"/>
      <c r="J11" s="40"/>
    </row>
    <row r="12" spans="2:12" s="2" customFormat="1" ht="33.6" customHeight="1">
      <c r="B12" s="197"/>
      <c r="C12" s="197"/>
      <c r="D12" s="197"/>
      <c r="E12" s="197"/>
      <c r="F12" s="197"/>
      <c r="G12" s="197"/>
      <c r="H12" s="197"/>
      <c r="I12" s="197"/>
      <c r="J12" s="197"/>
    </row>
    <row r="13" spans="2:12" s="2" customFormat="1" ht="24" customHeight="1">
      <c r="B13" s="197" t="s">
        <v>93</v>
      </c>
      <c r="C13" s="197"/>
      <c r="D13" s="197"/>
      <c r="E13" s="197"/>
      <c r="F13" s="197"/>
      <c r="G13" s="197"/>
      <c r="H13" s="197"/>
      <c r="I13" s="197"/>
      <c r="J13" s="197"/>
      <c r="K13" s="109"/>
      <c r="L13" s="109"/>
    </row>
    <row r="14" spans="2:12" s="2" customFormat="1" ht="26.7" customHeight="1">
      <c r="B14" s="197"/>
      <c r="C14" s="197"/>
      <c r="D14" s="197"/>
      <c r="E14" s="197"/>
      <c r="F14" s="197"/>
      <c r="G14" s="197"/>
      <c r="H14" s="197"/>
      <c r="I14" s="197"/>
      <c r="J14" s="197"/>
      <c r="K14" s="109"/>
      <c r="L14" s="109"/>
    </row>
    <row r="15" spans="2:12" s="2" customFormat="1" ht="25.2" customHeight="1">
      <c r="B15" s="197"/>
      <c r="C15" s="197"/>
      <c r="D15" s="197"/>
      <c r="E15" s="197"/>
      <c r="F15" s="197"/>
      <c r="G15" s="197"/>
      <c r="H15" s="197"/>
      <c r="I15" s="197"/>
      <c r="J15" s="197"/>
      <c r="K15" s="109"/>
      <c r="L15" s="109"/>
    </row>
    <row r="16" spans="2:12" s="2" customFormat="1" ht="22.95" customHeight="1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2:10" s="2" customFormat="1" ht="36" customHeight="1">
      <c r="B17" s="199" t="s">
        <v>20</v>
      </c>
      <c r="C17" s="199"/>
      <c r="D17" s="199"/>
      <c r="E17" s="199"/>
      <c r="F17" s="199"/>
      <c r="G17" s="199"/>
      <c r="H17" s="199"/>
      <c r="I17" s="199"/>
      <c r="J17" s="199"/>
    </row>
    <row r="18" spans="2:10" s="2" customFormat="1" ht="27.6" customHeight="1">
      <c r="B18" s="41"/>
      <c r="C18" s="40"/>
      <c r="D18" s="40"/>
      <c r="E18" s="40"/>
      <c r="F18" s="43"/>
      <c r="G18" s="40"/>
      <c r="H18" s="40"/>
      <c r="I18" s="40"/>
      <c r="J18" s="40"/>
    </row>
    <row r="19" spans="2:10" s="2" customFormat="1" ht="15.6">
      <c r="B19" s="198" t="s">
        <v>94</v>
      </c>
      <c r="C19" s="198"/>
      <c r="D19" s="198"/>
      <c r="E19" s="198"/>
      <c r="F19" s="198"/>
      <c r="G19" s="198"/>
      <c r="H19" s="198"/>
      <c r="I19" s="198"/>
      <c r="J19" s="198"/>
    </row>
    <row r="20" spans="2:10" s="2" customFormat="1" ht="22.5" customHeight="1">
      <c r="B20" s="198" t="s">
        <v>9</v>
      </c>
      <c r="C20" s="198"/>
      <c r="D20" s="198"/>
      <c r="E20" s="198"/>
      <c r="F20" s="198"/>
      <c r="G20" s="198"/>
      <c r="H20" s="198"/>
      <c r="I20" s="198"/>
      <c r="J20" s="198"/>
    </row>
  </sheetData>
  <mergeCells count="7">
    <mergeCell ref="B2:J2"/>
    <mergeCell ref="B19:J19"/>
    <mergeCell ref="B20:J20"/>
    <mergeCell ref="B1:J1"/>
    <mergeCell ref="B12:J12"/>
    <mergeCell ref="B17:J17"/>
    <mergeCell ref="B13:J15"/>
  </mergeCells>
  <printOptions horizontalCentered="1"/>
  <pageMargins left="0.98" right="0.39000000000000007" top="0.79000000000000015" bottom="0.79000000000000015" header="0.31" footer="0.31"/>
  <pageSetup paperSize="9" scale="91" orientation="portrait" copies="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A21" sqref="A21:XFD21"/>
    </sheetView>
  </sheetViews>
  <sheetFormatPr defaultRowHeight="13.2"/>
  <cols>
    <col min="2" max="2" width="5" customWidth="1"/>
    <col min="3" max="3" width="24.33203125" customWidth="1"/>
    <col min="4" max="4" width="15.33203125" customWidth="1"/>
    <col min="6" max="6" width="6.5546875" customWidth="1"/>
  </cols>
  <sheetData>
    <row r="1" spans="1:13">
      <c r="A1" s="54"/>
      <c r="B1" s="205" t="s">
        <v>95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3.2" customHeight="1">
      <c r="A2" s="54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3.2" customHeight="1">
      <c r="A3" s="54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3.2" customHeight="1">
      <c r="A4" s="54"/>
      <c r="B4" s="86"/>
      <c r="C4" s="86"/>
      <c r="D4" s="86"/>
      <c r="E4" s="86"/>
      <c r="F4" s="86"/>
      <c r="G4" s="86"/>
      <c r="H4" s="86"/>
      <c r="I4" s="86"/>
      <c r="J4" s="202" t="s">
        <v>96</v>
      </c>
      <c r="K4" s="202"/>
      <c r="L4" s="202"/>
      <c r="M4" s="202"/>
    </row>
    <row r="5" spans="1:13" ht="17.399999999999999">
      <c r="A5" s="54"/>
      <c r="B5" s="52"/>
      <c r="C5" s="52"/>
      <c r="D5" s="201"/>
      <c r="E5" s="201"/>
      <c r="F5" s="201"/>
      <c r="G5" s="201"/>
      <c r="H5" s="201"/>
      <c r="I5" s="201"/>
      <c r="J5" s="202" t="s">
        <v>116</v>
      </c>
      <c r="K5" s="202"/>
      <c r="L5" s="202"/>
      <c r="M5" s="202"/>
    </row>
    <row r="6" spans="1:13" ht="24.6">
      <c r="A6" s="54"/>
      <c r="B6" s="57"/>
      <c r="C6" s="57"/>
      <c r="D6" s="203"/>
      <c r="E6" s="203"/>
      <c r="F6" s="203"/>
      <c r="G6" s="203"/>
      <c r="H6" s="203"/>
      <c r="I6" s="203"/>
      <c r="J6" s="203"/>
      <c r="K6" s="57"/>
      <c r="L6" s="57"/>
      <c r="M6" s="56"/>
    </row>
    <row r="7" spans="1:13" ht="18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3" ht="22.8">
      <c r="A8" s="204" t="s">
        <v>104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3" ht="18.600000000000001" thickBot="1">
      <c r="A9" s="56"/>
      <c r="B9" s="20"/>
      <c r="C9" s="11"/>
      <c r="D9" s="11"/>
      <c r="E9" s="13"/>
      <c r="F9" s="13"/>
      <c r="G9" s="13"/>
      <c r="H9" s="14"/>
      <c r="I9" s="15"/>
      <c r="J9" s="15"/>
      <c r="K9" s="15"/>
      <c r="L9" s="15"/>
    </row>
    <row r="10" spans="1:13" ht="26.4">
      <c r="A10" s="37" t="s">
        <v>14</v>
      </c>
      <c r="B10" s="115" t="s">
        <v>12</v>
      </c>
      <c r="C10" s="116" t="s">
        <v>13</v>
      </c>
      <c r="D10" s="117" t="s">
        <v>24</v>
      </c>
      <c r="E10" s="118" t="s">
        <v>1</v>
      </c>
      <c r="F10" s="119" t="s">
        <v>2</v>
      </c>
      <c r="G10" s="120" t="s">
        <v>3</v>
      </c>
      <c r="H10" s="121" t="s">
        <v>4</v>
      </c>
      <c r="I10" s="140" t="s">
        <v>5</v>
      </c>
      <c r="J10" s="120" t="s">
        <v>6</v>
      </c>
      <c r="K10" s="120" t="s">
        <v>7</v>
      </c>
      <c r="L10" s="122" t="s">
        <v>8</v>
      </c>
    </row>
    <row r="11" spans="1:13" ht="16.2" thickBot="1">
      <c r="A11" s="31">
        <v>1</v>
      </c>
      <c r="B11" s="123">
        <v>18</v>
      </c>
      <c r="C11" s="67" t="s">
        <v>46</v>
      </c>
      <c r="D11" s="65" t="s">
        <v>39</v>
      </c>
      <c r="E11" s="67" t="s">
        <v>47</v>
      </c>
      <c r="F11" s="68" t="s">
        <v>54</v>
      </c>
      <c r="G11" s="32">
        <v>57</v>
      </c>
      <c r="H11" s="156">
        <v>0</v>
      </c>
      <c r="I11" s="33">
        <v>120</v>
      </c>
      <c r="J11" s="32"/>
      <c r="K11" s="61"/>
      <c r="L11" s="31">
        <f>SUM(G11:J11)</f>
        <v>177</v>
      </c>
    </row>
    <row r="12" spans="1:13" ht="15.6">
      <c r="A12" s="30">
        <v>2</v>
      </c>
      <c r="B12" s="123">
        <v>8</v>
      </c>
      <c r="C12" s="66" t="s">
        <v>42</v>
      </c>
      <c r="D12" s="65" t="s">
        <v>31</v>
      </c>
      <c r="E12" s="67" t="s">
        <v>55</v>
      </c>
      <c r="F12" s="68" t="s">
        <v>54</v>
      </c>
      <c r="G12" s="32">
        <v>39</v>
      </c>
      <c r="H12" s="156">
        <v>53</v>
      </c>
      <c r="I12" s="33">
        <v>0</v>
      </c>
      <c r="J12" s="32"/>
      <c r="K12" s="61"/>
      <c r="L12" s="31">
        <f>SUM(G12:I12)</f>
        <v>92</v>
      </c>
    </row>
    <row r="13" spans="1:13" ht="16.2" thickBot="1">
      <c r="A13" s="31">
        <v>3</v>
      </c>
      <c r="B13" s="123">
        <v>16</v>
      </c>
      <c r="C13" s="67" t="s">
        <v>50</v>
      </c>
      <c r="D13" s="65" t="s">
        <v>39</v>
      </c>
      <c r="E13" s="67" t="s">
        <v>51</v>
      </c>
      <c r="F13" s="68" t="s">
        <v>54</v>
      </c>
      <c r="G13" s="32">
        <v>0</v>
      </c>
      <c r="H13" s="156">
        <v>68</v>
      </c>
      <c r="I13" s="61">
        <v>0</v>
      </c>
      <c r="J13" s="32"/>
      <c r="K13" s="61"/>
      <c r="L13" s="31">
        <f>SUM(G13:J13)</f>
        <v>68</v>
      </c>
      <c r="M13" s="111"/>
    </row>
    <row r="14" spans="1:13" ht="15.6">
      <c r="A14" s="30">
        <v>4</v>
      </c>
      <c r="B14" s="123">
        <v>4</v>
      </c>
      <c r="C14" s="66" t="s">
        <v>86</v>
      </c>
      <c r="D14" s="65" t="s">
        <v>37</v>
      </c>
      <c r="E14" s="67" t="s">
        <v>87</v>
      </c>
      <c r="F14" s="68" t="s">
        <v>54</v>
      </c>
      <c r="G14" s="32">
        <v>0</v>
      </c>
      <c r="H14" s="156">
        <v>29</v>
      </c>
      <c r="I14" s="61">
        <v>39</v>
      </c>
      <c r="J14" s="32"/>
      <c r="K14" s="61"/>
      <c r="L14" s="31">
        <f>SUM(G14:I14)</f>
        <v>68</v>
      </c>
      <c r="M14" s="111"/>
    </row>
    <row r="15" spans="1:13" ht="15.6">
      <c r="A15" s="88"/>
      <c r="B15" s="160"/>
      <c r="C15" s="161"/>
      <c r="D15" s="162"/>
      <c r="E15" s="163"/>
      <c r="F15" s="164"/>
      <c r="G15" s="87"/>
      <c r="H15" s="87"/>
      <c r="I15" s="87"/>
      <c r="J15" s="87"/>
      <c r="K15" s="87"/>
      <c r="L15" s="88"/>
    </row>
    <row r="16" spans="1:13" ht="15.6">
      <c r="A16" s="88"/>
      <c r="B16" s="160"/>
      <c r="C16" s="161"/>
      <c r="D16" s="162"/>
      <c r="E16" s="163"/>
      <c r="F16" s="164"/>
      <c r="G16" s="87"/>
      <c r="H16" s="87"/>
      <c r="I16" s="87"/>
      <c r="J16" s="87"/>
      <c r="K16" s="87"/>
      <c r="L16" s="88"/>
    </row>
    <row r="17" spans="1:12" ht="20.399999999999999">
      <c r="A17" s="45" t="s">
        <v>15</v>
      </c>
      <c r="B17" s="55"/>
      <c r="C17" s="55"/>
      <c r="D17" s="55"/>
      <c r="E17" s="96"/>
      <c r="F17" s="45" t="s">
        <v>56</v>
      </c>
      <c r="G17" s="55"/>
      <c r="H17" s="55"/>
      <c r="I17" s="55"/>
      <c r="J17" s="87"/>
      <c r="K17" s="87"/>
      <c r="L17" s="88"/>
    </row>
    <row r="18" spans="1:12" ht="15.6">
      <c r="A18" s="55"/>
      <c r="B18" s="55"/>
      <c r="C18" s="55"/>
      <c r="D18" s="55"/>
      <c r="E18" s="96"/>
      <c r="F18" s="55"/>
      <c r="G18" s="55"/>
      <c r="H18" s="55"/>
      <c r="I18" s="55"/>
      <c r="J18" s="87"/>
      <c r="K18" s="87"/>
      <c r="L18" s="88"/>
    </row>
    <row r="19" spans="1:12" ht="15.6">
      <c r="A19" s="46" t="s">
        <v>16</v>
      </c>
      <c r="B19" s="47"/>
      <c r="C19" s="47"/>
      <c r="D19" s="48"/>
      <c r="E19" s="96"/>
      <c r="F19" s="48" t="s">
        <v>17</v>
      </c>
      <c r="G19" s="55"/>
      <c r="H19" s="55"/>
      <c r="I19" s="48"/>
      <c r="J19" s="87"/>
      <c r="K19" s="87"/>
      <c r="L19" s="88"/>
    </row>
    <row r="20" spans="1:12" ht="15.6">
      <c r="A20" s="55"/>
      <c r="B20" s="55"/>
      <c r="C20" s="55"/>
      <c r="D20" s="55"/>
      <c r="E20" s="96"/>
      <c r="F20" s="55"/>
      <c r="G20" s="55"/>
      <c r="H20" s="55"/>
      <c r="I20" s="55"/>
      <c r="J20" s="87"/>
      <c r="K20" s="87"/>
      <c r="L20" s="88"/>
    </row>
  </sheetData>
  <sortState ref="B11:L14">
    <sortCondition descending="1" ref="L11:L14"/>
  </sortState>
  <mergeCells count="6">
    <mergeCell ref="B1:M3"/>
    <mergeCell ref="J4:M4"/>
    <mergeCell ref="D5:I5"/>
    <mergeCell ref="D6:J6"/>
    <mergeCell ref="A8:L8"/>
    <mergeCell ref="J5:M5"/>
  </mergeCells>
  <pageMargins left="0.7" right="0.7" top="0.75" bottom="0.75" header="0.3" footer="0.3"/>
  <pageSetup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J22" sqref="J22"/>
    </sheetView>
  </sheetViews>
  <sheetFormatPr defaultRowHeight="13.2"/>
  <cols>
    <col min="2" max="2" width="18.6640625" customWidth="1"/>
    <col min="3" max="3" width="15.21875" customWidth="1"/>
  </cols>
  <sheetData>
    <row r="1" spans="1:8" ht="22.8">
      <c r="A1" s="204" t="s">
        <v>105</v>
      </c>
      <c r="B1" s="204"/>
      <c r="C1" s="204"/>
      <c r="D1" s="204"/>
      <c r="E1" s="204"/>
      <c r="F1" s="204"/>
      <c r="G1" s="204"/>
      <c r="H1" s="204"/>
    </row>
    <row r="2" spans="1:8" ht="18.600000000000001" thickBot="1">
      <c r="A2" s="20"/>
      <c r="B2" s="11"/>
      <c r="C2" s="11"/>
      <c r="D2" s="13"/>
      <c r="E2" s="13"/>
      <c r="F2" s="13"/>
      <c r="G2" s="14"/>
      <c r="H2" s="15"/>
    </row>
    <row r="3" spans="1:8" ht="27" thickBot="1">
      <c r="A3" s="25" t="s">
        <v>12</v>
      </c>
      <c r="B3" s="58" t="s">
        <v>13</v>
      </c>
      <c r="C3" s="59" t="s">
        <v>24</v>
      </c>
      <c r="D3" s="60" t="s">
        <v>1</v>
      </c>
      <c r="E3" s="26" t="s">
        <v>2</v>
      </c>
      <c r="F3" s="27" t="s">
        <v>57</v>
      </c>
      <c r="G3" s="28" t="s">
        <v>58</v>
      </c>
      <c r="H3" s="29" t="s">
        <v>14</v>
      </c>
    </row>
    <row r="4" spans="1:8" ht="15.6">
      <c r="A4" s="124">
        <v>23</v>
      </c>
      <c r="B4" s="125" t="s">
        <v>114</v>
      </c>
      <c r="C4" s="189" t="s">
        <v>60</v>
      </c>
      <c r="D4" s="190" t="s">
        <v>113</v>
      </c>
      <c r="E4" s="191" t="s">
        <v>23</v>
      </c>
      <c r="F4" s="185" t="s">
        <v>115</v>
      </c>
      <c r="G4" s="207">
        <f>F4+F5</f>
        <v>1009</v>
      </c>
      <c r="H4" s="209">
        <v>2</v>
      </c>
    </row>
    <row r="5" spans="1:8" ht="15.6">
      <c r="A5" s="192" t="s">
        <v>75</v>
      </c>
      <c r="B5" s="67" t="s">
        <v>81</v>
      </c>
      <c r="C5" s="65" t="s">
        <v>60</v>
      </c>
      <c r="D5" s="67" t="s">
        <v>74</v>
      </c>
      <c r="E5" s="193" t="s">
        <v>23</v>
      </c>
      <c r="F5" s="186">
        <v>578</v>
      </c>
      <c r="G5" s="208"/>
      <c r="H5" s="210"/>
    </row>
    <row r="6" spans="1:8" ht="15.6">
      <c r="A6" s="71">
        <v>1</v>
      </c>
      <c r="B6" s="67" t="s">
        <v>21</v>
      </c>
      <c r="C6" s="65" t="s">
        <v>25</v>
      </c>
      <c r="D6" s="67" t="s">
        <v>22</v>
      </c>
      <c r="E6" s="193" t="s">
        <v>23</v>
      </c>
      <c r="F6" s="187">
        <v>613</v>
      </c>
      <c r="G6" s="36">
        <f>F6</f>
        <v>613</v>
      </c>
      <c r="H6" s="144">
        <v>6</v>
      </c>
    </row>
    <row r="7" spans="1:8" ht="15.6">
      <c r="A7" s="71">
        <v>2</v>
      </c>
      <c r="B7" s="67" t="s">
        <v>26</v>
      </c>
      <c r="C7" s="65" t="s">
        <v>27</v>
      </c>
      <c r="D7" s="67" t="s">
        <v>28</v>
      </c>
      <c r="E7" s="194" t="s">
        <v>23</v>
      </c>
      <c r="F7" s="186">
        <v>518</v>
      </c>
      <c r="G7" s="211">
        <f>F7+F8</f>
        <v>970</v>
      </c>
      <c r="H7" s="223">
        <v>3</v>
      </c>
    </row>
    <row r="8" spans="1:8" ht="15.6">
      <c r="A8" s="71">
        <v>3</v>
      </c>
      <c r="B8" s="67" t="s">
        <v>29</v>
      </c>
      <c r="C8" s="65" t="s">
        <v>27</v>
      </c>
      <c r="D8" s="67" t="s">
        <v>30</v>
      </c>
      <c r="E8" s="194" t="s">
        <v>23</v>
      </c>
      <c r="F8" s="186">
        <v>452</v>
      </c>
      <c r="G8" s="208"/>
      <c r="H8" s="210"/>
    </row>
    <row r="9" spans="1:8" ht="15.6">
      <c r="A9" s="71">
        <v>6</v>
      </c>
      <c r="B9" s="67" t="s">
        <v>32</v>
      </c>
      <c r="C9" s="65" t="s">
        <v>31</v>
      </c>
      <c r="D9" s="67" t="s">
        <v>33</v>
      </c>
      <c r="E9" s="194" t="s">
        <v>23</v>
      </c>
      <c r="F9" s="186">
        <v>172</v>
      </c>
      <c r="G9" s="211">
        <f>F9+F10</f>
        <v>615</v>
      </c>
      <c r="H9" s="213">
        <v>5</v>
      </c>
    </row>
    <row r="10" spans="1:8" ht="15.6">
      <c r="A10" s="71">
        <v>7</v>
      </c>
      <c r="B10" s="66" t="s">
        <v>34</v>
      </c>
      <c r="C10" s="65" t="s">
        <v>31</v>
      </c>
      <c r="D10" s="67" t="s">
        <v>35</v>
      </c>
      <c r="E10" s="194" t="s">
        <v>23</v>
      </c>
      <c r="F10" s="186">
        <v>443</v>
      </c>
      <c r="G10" s="207"/>
      <c r="H10" s="209"/>
    </row>
    <row r="11" spans="1:8" ht="16.8" customHeight="1">
      <c r="A11" s="71">
        <v>1</v>
      </c>
      <c r="B11" s="73" t="s">
        <v>36</v>
      </c>
      <c r="C11" s="72" t="s">
        <v>37</v>
      </c>
      <c r="D11" s="73" t="s">
        <v>38</v>
      </c>
      <c r="E11" s="195" t="s">
        <v>23</v>
      </c>
      <c r="F11" s="186">
        <v>357</v>
      </c>
      <c r="G11" s="211">
        <f>F11+F12+F13</f>
        <v>1094</v>
      </c>
      <c r="H11" s="213">
        <v>1</v>
      </c>
    </row>
    <row r="12" spans="1:8" ht="15.6">
      <c r="A12" s="71">
        <v>2</v>
      </c>
      <c r="B12" s="67" t="s">
        <v>59</v>
      </c>
      <c r="C12" s="72" t="s">
        <v>37</v>
      </c>
      <c r="D12" s="67" t="s">
        <v>68</v>
      </c>
      <c r="E12" s="194" t="s">
        <v>23</v>
      </c>
      <c r="F12" s="186">
        <v>487</v>
      </c>
      <c r="G12" s="207"/>
      <c r="H12" s="209"/>
    </row>
    <row r="13" spans="1:8" ht="16.2" thickBot="1">
      <c r="A13" s="71">
        <v>3</v>
      </c>
      <c r="B13" s="73" t="s">
        <v>40</v>
      </c>
      <c r="C13" s="70" t="s">
        <v>37</v>
      </c>
      <c r="D13" s="69" t="s">
        <v>41</v>
      </c>
      <c r="E13" s="194" t="s">
        <v>23</v>
      </c>
      <c r="F13" s="188">
        <v>250</v>
      </c>
      <c r="G13" s="212"/>
      <c r="H13" s="214"/>
    </row>
    <row r="14" spans="1:8" ht="15.6">
      <c r="A14" s="71">
        <v>12</v>
      </c>
      <c r="B14" s="73" t="s">
        <v>77</v>
      </c>
      <c r="C14" s="65" t="s">
        <v>39</v>
      </c>
      <c r="D14" s="69" t="s">
        <v>79</v>
      </c>
      <c r="E14" s="194" t="s">
        <v>23</v>
      </c>
      <c r="F14" s="186">
        <v>376</v>
      </c>
      <c r="G14" s="211">
        <f>F14+F15</f>
        <v>697</v>
      </c>
      <c r="H14" s="213">
        <v>4</v>
      </c>
    </row>
    <row r="15" spans="1:8" ht="16.2" thickBot="1">
      <c r="A15" s="112">
        <v>13</v>
      </c>
      <c r="B15" s="99" t="s">
        <v>78</v>
      </c>
      <c r="C15" s="114" t="s">
        <v>39</v>
      </c>
      <c r="D15" s="98" t="s">
        <v>80</v>
      </c>
      <c r="E15" s="196" t="s">
        <v>23</v>
      </c>
      <c r="F15" s="188">
        <v>321</v>
      </c>
      <c r="G15" s="212"/>
      <c r="H15" s="214"/>
    </row>
    <row r="17" spans="1:8" ht="22.8">
      <c r="A17" s="204" t="s">
        <v>106</v>
      </c>
      <c r="B17" s="204"/>
      <c r="C17" s="204"/>
      <c r="D17" s="204"/>
      <c r="E17" s="204"/>
      <c r="F17" s="204"/>
      <c r="G17" s="204"/>
      <c r="H17" s="204"/>
    </row>
    <row r="18" spans="1:8" ht="18.600000000000001" thickBot="1">
      <c r="A18" s="20"/>
      <c r="B18" s="11"/>
      <c r="C18" s="11"/>
      <c r="D18" s="13"/>
      <c r="E18" s="13"/>
      <c r="F18" s="13"/>
      <c r="G18" s="14"/>
      <c r="H18" s="15"/>
    </row>
    <row r="19" spans="1:8" ht="27" thickBot="1">
      <c r="A19" s="115" t="s">
        <v>12</v>
      </c>
      <c r="B19" s="116" t="s">
        <v>13</v>
      </c>
      <c r="C19" s="117" t="s">
        <v>24</v>
      </c>
      <c r="D19" s="118" t="s">
        <v>1</v>
      </c>
      <c r="E19" s="119" t="s">
        <v>2</v>
      </c>
      <c r="F19" s="120" t="s">
        <v>57</v>
      </c>
      <c r="G19" s="121" t="s">
        <v>58</v>
      </c>
      <c r="H19" s="122" t="s">
        <v>14</v>
      </c>
    </row>
    <row r="20" spans="1:8" ht="16.8" customHeight="1">
      <c r="A20" s="123">
        <v>21</v>
      </c>
      <c r="B20" s="67" t="s">
        <v>61</v>
      </c>
      <c r="C20" s="65" t="s">
        <v>39</v>
      </c>
      <c r="D20" s="67" t="s">
        <v>62</v>
      </c>
      <c r="E20" s="68" t="s">
        <v>54</v>
      </c>
      <c r="F20" s="159">
        <v>688</v>
      </c>
      <c r="G20" s="219">
        <f>F20+F21+F22</f>
        <v>1313</v>
      </c>
      <c r="H20" s="221">
        <v>1</v>
      </c>
    </row>
    <row r="21" spans="1:8" ht="16.8" customHeight="1">
      <c r="A21" s="123">
        <v>17</v>
      </c>
      <c r="B21" s="67" t="s">
        <v>52</v>
      </c>
      <c r="C21" s="65" t="s">
        <v>39</v>
      </c>
      <c r="D21" s="67" t="s">
        <v>53</v>
      </c>
      <c r="E21" s="68" t="s">
        <v>54</v>
      </c>
      <c r="F21" s="156">
        <v>121</v>
      </c>
      <c r="G21" s="220"/>
      <c r="H21" s="222"/>
    </row>
    <row r="22" spans="1:8" ht="15.6">
      <c r="A22" s="71">
        <v>15</v>
      </c>
      <c r="B22" s="66" t="s">
        <v>48</v>
      </c>
      <c r="C22" s="65" t="s">
        <v>39</v>
      </c>
      <c r="D22" s="67" t="s">
        <v>49</v>
      </c>
      <c r="E22" s="68" t="s">
        <v>54</v>
      </c>
      <c r="F22" s="156">
        <v>504</v>
      </c>
      <c r="G22" s="220"/>
      <c r="H22" s="222"/>
    </row>
    <row r="23" spans="1:8" ht="15.6">
      <c r="A23" s="71">
        <v>27</v>
      </c>
      <c r="B23" s="66" t="s">
        <v>42</v>
      </c>
      <c r="C23" s="65" t="s">
        <v>31</v>
      </c>
      <c r="D23" s="67" t="s">
        <v>55</v>
      </c>
      <c r="E23" s="68" t="s">
        <v>43</v>
      </c>
      <c r="F23" s="173">
        <v>476</v>
      </c>
      <c r="G23" s="173">
        <f>F23</f>
        <v>476</v>
      </c>
      <c r="H23" s="157">
        <v>4</v>
      </c>
    </row>
    <row r="24" spans="1:8" ht="15.6">
      <c r="A24" s="71">
        <v>4</v>
      </c>
      <c r="B24" s="66" t="s">
        <v>86</v>
      </c>
      <c r="C24" s="65" t="s">
        <v>37</v>
      </c>
      <c r="D24" s="67" t="s">
        <v>87</v>
      </c>
      <c r="E24" s="68" t="s">
        <v>54</v>
      </c>
      <c r="F24" s="156">
        <v>406</v>
      </c>
      <c r="G24" s="215">
        <f>F24+F25</f>
        <v>494</v>
      </c>
      <c r="H24" s="216">
        <v>3</v>
      </c>
    </row>
    <row r="25" spans="1:8" ht="15.6">
      <c r="A25" s="71">
        <v>5</v>
      </c>
      <c r="B25" s="67" t="s">
        <v>88</v>
      </c>
      <c r="C25" s="65" t="s">
        <v>37</v>
      </c>
      <c r="D25" s="67" t="s">
        <v>89</v>
      </c>
      <c r="E25" s="68" t="s">
        <v>54</v>
      </c>
      <c r="F25" s="156">
        <v>88</v>
      </c>
      <c r="G25" s="215"/>
      <c r="H25" s="216"/>
    </row>
    <row r="26" spans="1:8" ht="15.6">
      <c r="A26" s="71">
        <v>23</v>
      </c>
      <c r="B26" s="73" t="s">
        <v>71</v>
      </c>
      <c r="C26" s="65" t="s">
        <v>67</v>
      </c>
      <c r="D26" s="69" t="s">
        <v>72</v>
      </c>
      <c r="E26" s="68" t="s">
        <v>54</v>
      </c>
      <c r="F26" s="156">
        <v>327</v>
      </c>
      <c r="G26" s="215">
        <f>F26+F27</f>
        <v>654</v>
      </c>
      <c r="H26" s="216">
        <v>2</v>
      </c>
    </row>
    <row r="27" spans="1:8" ht="16.2" thickBot="1">
      <c r="A27" s="112">
        <v>24</v>
      </c>
      <c r="B27" s="99" t="s">
        <v>69</v>
      </c>
      <c r="C27" s="114" t="s">
        <v>67</v>
      </c>
      <c r="D27" s="98" t="s">
        <v>70</v>
      </c>
      <c r="E27" s="126" t="s">
        <v>54</v>
      </c>
      <c r="F27" s="143">
        <v>327</v>
      </c>
      <c r="G27" s="217"/>
      <c r="H27" s="218"/>
    </row>
  </sheetData>
  <mergeCells count="18">
    <mergeCell ref="G26:G27"/>
    <mergeCell ref="H26:H27"/>
    <mergeCell ref="A1:H1"/>
    <mergeCell ref="G20:G22"/>
    <mergeCell ref="H20:H22"/>
    <mergeCell ref="A17:H17"/>
    <mergeCell ref="G7:G8"/>
    <mergeCell ref="H7:H8"/>
    <mergeCell ref="G9:G10"/>
    <mergeCell ref="H9:H10"/>
    <mergeCell ref="G11:G13"/>
    <mergeCell ref="H11:H13"/>
    <mergeCell ref="G4:G5"/>
    <mergeCell ref="H4:H5"/>
    <mergeCell ref="G14:G15"/>
    <mergeCell ref="H14:H15"/>
    <mergeCell ref="G24:G25"/>
    <mergeCell ref="H24:H25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20"/>
  <sheetViews>
    <sheetView workbookViewId="0">
      <selection activeCell="J14" sqref="J14"/>
    </sheetView>
  </sheetViews>
  <sheetFormatPr defaultRowHeight="13.2"/>
  <cols>
    <col min="1" max="1" width="6.77734375" customWidth="1"/>
    <col min="2" max="2" width="19.77734375" customWidth="1"/>
    <col min="3" max="3" width="16" customWidth="1"/>
    <col min="4" max="4" width="8.88671875" style="154"/>
  </cols>
  <sheetData>
    <row r="1" spans="1:8" ht="22.8">
      <c r="A1" s="204" t="s">
        <v>109</v>
      </c>
      <c r="B1" s="204"/>
      <c r="C1" s="204"/>
      <c r="D1" s="204"/>
      <c r="E1" s="204"/>
      <c r="F1" s="204"/>
      <c r="G1" s="204"/>
      <c r="H1" s="204"/>
    </row>
    <row r="2" spans="1:8" ht="18.600000000000001" thickBot="1">
      <c r="A2" s="20"/>
      <c r="B2" s="11"/>
      <c r="C2" s="11"/>
      <c r="D2" s="13"/>
      <c r="E2" s="13"/>
      <c r="F2" s="13"/>
      <c r="G2" s="14"/>
      <c r="H2" s="15"/>
    </row>
    <row r="3" spans="1:8" ht="27" thickBot="1">
      <c r="A3" s="25" t="s">
        <v>12</v>
      </c>
      <c r="B3" s="58" t="s">
        <v>13</v>
      </c>
      <c r="C3" s="59" t="s">
        <v>24</v>
      </c>
      <c r="D3" s="60" t="s">
        <v>1</v>
      </c>
      <c r="E3" s="26" t="s">
        <v>2</v>
      </c>
      <c r="F3" s="27" t="s">
        <v>57</v>
      </c>
      <c r="G3" s="28" t="s">
        <v>58</v>
      </c>
      <c r="H3" s="29" t="s">
        <v>14</v>
      </c>
    </row>
    <row r="4" spans="1:8" ht="15.6">
      <c r="A4" s="124">
        <v>1</v>
      </c>
      <c r="B4" s="134" t="s">
        <v>21</v>
      </c>
      <c r="C4" s="135" t="s">
        <v>25</v>
      </c>
      <c r="D4" s="134" t="s">
        <v>22</v>
      </c>
      <c r="E4" s="153" t="s">
        <v>23</v>
      </c>
      <c r="F4" s="146">
        <v>236</v>
      </c>
      <c r="G4" s="159">
        <f>F4</f>
        <v>236</v>
      </c>
      <c r="H4" s="30">
        <v>3</v>
      </c>
    </row>
    <row r="5" spans="1:8" ht="15.6">
      <c r="A5" s="71">
        <v>2</v>
      </c>
      <c r="B5" s="67" t="s">
        <v>26</v>
      </c>
      <c r="C5" s="65" t="s">
        <v>27</v>
      </c>
      <c r="D5" s="67" t="s">
        <v>28</v>
      </c>
      <c r="E5" s="68" t="s">
        <v>23</v>
      </c>
      <c r="F5" s="32">
        <v>252</v>
      </c>
      <c r="G5" s="211">
        <f>SUM(F5:F6)</f>
        <v>403</v>
      </c>
      <c r="H5" s="213">
        <v>1</v>
      </c>
    </row>
    <row r="6" spans="1:8" ht="15.6">
      <c r="A6" s="71">
        <v>3</v>
      </c>
      <c r="B6" s="67" t="s">
        <v>29</v>
      </c>
      <c r="C6" s="65" t="s">
        <v>27</v>
      </c>
      <c r="D6" s="67" t="s">
        <v>30</v>
      </c>
      <c r="E6" s="68" t="s">
        <v>23</v>
      </c>
      <c r="F6" s="32">
        <v>151</v>
      </c>
      <c r="G6" s="208"/>
      <c r="H6" s="210"/>
    </row>
    <row r="7" spans="1:8" ht="15.6">
      <c r="A7" s="71">
        <v>6</v>
      </c>
      <c r="B7" s="67" t="s">
        <v>32</v>
      </c>
      <c r="C7" s="65" t="s">
        <v>31</v>
      </c>
      <c r="D7" s="67" t="s">
        <v>33</v>
      </c>
      <c r="E7" s="68" t="s">
        <v>23</v>
      </c>
      <c r="F7" s="32">
        <v>87</v>
      </c>
      <c r="G7" s="211">
        <f>SUM(F7:F8)</f>
        <v>87</v>
      </c>
      <c r="H7" s="213">
        <v>5</v>
      </c>
    </row>
    <row r="8" spans="1:8" ht="15.6">
      <c r="A8" s="71">
        <v>7</v>
      </c>
      <c r="B8" s="66" t="s">
        <v>34</v>
      </c>
      <c r="C8" s="65" t="s">
        <v>31</v>
      </c>
      <c r="D8" s="67" t="s">
        <v>35</v>
      </c>
      <c r="E8" s="68" t="s">
        <v>23</v>
      </c>
      <c r="F8" s="32">
        <v>0</v>
      </c>
      <c r="G8" s="207"/>
      <c r="H8" s="209"/>
    </row>
    <row r="9" spans="1:8" ht="15.6">
      <c r="A9" s="71">
        <v>9</v>
      </c>
      <c r="B9" s="73" t="s">
        <v>36</v>
      </c>
      <c r="C9" s="72" t="s">
        <v>37</v>
      </c>
      <c r="D9" s="73" t="s">
        <v>38</v>
      </c>
      <c r="E9" s="73" t="s">
        <v>23</v>
      </c>
      <c r="F9" s="32">
        <v>69</v>
      </c>
      <c r="G9" s="211">
        <f>SUM(F9:F10)</f>
        <v>99</v>
      </c>
      <c r="H9" s="213">
        <v>4</v>
      </c>
    </row>
    <row r="10" spans="1:8" ht="15.6">
      <c r="A10" s="71">
        <v>11</v>
      </c>
      <c r="B10" s="67" t="s">
        <v>59</v>
      </c>
      <c r="C10" s="72" t="s">
        <v>37</v>
      </c>
      <c r="D10" s="67" t="s">
        <v>68</v>
      </c>
      <c r="E10" s="68" t="s">
        <v>23</v>
      </c>
      <c r="F10" s="32">
        <v>30</v>
      </c>
      <c r="G10" s="207"/>
      <c r="H10" s="209"/>
    </row>
    <row r="11" spans="1:8" ht="15.6">
      <c r="A11" s="71">
        <v>12</v>
      </c>
      <c r="B11" s="73" t="s">
        <v>77</v>
      </c>
      <c r="C11" s="65" t="s">
        <v>39</v>
      </c>
      <c r="D11" s="69" t="s">
        <v>79</v>
      </c>
      <c r="E11" s="68" t="s">
        <v>23</v>
      </c>
      <c r="F11" s="32">
        <v>192</v>
      </c>
      <c r="G11" s="211">
        <f>SUM(F11:F12)</f>
        <v>311</v>
      </c>
      <c r="H11" s="213">
        <v>2</v>
      </c>
    </row>
    <row r="12" spans="1:8" ht="16.2" thickBot="1">
      <c r="A12" s="112">
        <v>13</v>
      </c>
      <c r="B12" s="99" t="s">
        <v>78</v>
      </c>
      <c r="C12" s="114" t="s">
        <v>39</v>
      </c>
      <c r="D12" s="98" t="s">
        <v>80</v>
      </c>
      <c r="E12" s="126" t="s">
        <v>23</v>
      </c>
      <c r="F12" s="100">
        <v>119</v>
      </c>
      <c r="G12" s="212"/>
      <c r="H12" s="214"/>
    </row>
    <row r="14" spans="1:8" ht="22.8">
      <c r="A14" s="204" t="s">
        <v>110</v>
      </c>
      <c r="B14" s="204"/>
      <c r="C14" s="204"/>
      <c r="D14" s="204"/>
      <c r="E14" s="204"/>
      <c r="F14" s="204"/>
      <c r="G14" s="204"/>
      <c r="H14" s="204"/>
    </row>
    <row r="15" spans="1:8" ht="18.600000000000001" thickBot="1">
      <c r="A15" s="20"/>
      <c r="B15" s="11"/>
      <c r="C15" s="11"/>
      <c r="D15" s="13"/>
      <c r="E15" s="13"/>
      <c r="F15" s="13"/>
      <c r="G15" s="14"/>
      <c r="H15" s="15"/>
    </row>
    <row r="16" spans="1:8" ht="27" thickBot="1">
      <c r="A16" s="181" t="s">
        <v>12</v>
      </c>
      <c r="B16" s="183" t="s">
        <v>13</v>
      </c>
      <c r="C16" s="181" t="s">
        <v>24</v>
      </c>
      <c r="D16" s="182" t="s">
        <v>1</v>
      </c>
      <c r="E16" s="181" t="s">
        <v>2</v>
      </c>
      <c r="F16" s="179" t="s">
        <v>57</v>
      </c>
      <c r="G16" s="180" t="s">
        <v>58</v>
      </c>
      <c r="H16" s="122" t="s">
        <v>14</v>
      </c>
    </row>
    <row r="17" spans="1:8" ht="15.6">
      <c r="A17" s="174">
        <v>14</v>
      </c>
      <c r="B17" s="175" t="s">
        <v>44</v>
      </c>
      <c r="C17" s="176" t="s">
        <v>39</v>
      </c>
      <c r="D17" s="175" t="s">
        <v>45</v>
      </c>
      <c r="E17" s="177" t="s">
        <v>54</v>
      </c>
      <c r="F17" s="159">
        <v>209</v>
      </c>
      <c r="G17" s="36">
        <f>F17</f>
        <v>209</v>
      </c>
      <c r="H17" s="157">
        <v>2</v>
      </c>
    </row>
    <row r="18" spans="1:8" ht="15.6">
      <c r="A18" s="71">
        <v>8</v>
      </c>
      <c r="B18" s="66" t="s">
        <v>42</v>
      </c>
      <c r="C18" s="65" t="s">
        <v>31</v>
      </c>
      <c r="D18" s="67" t="s">
        <v>55</v>
      </c>
      <c r="E18" s="68" t="s">
        <v>54</v>
      </c>
      <c r="F18" s="156">
        <v>183</v>
      </c>
      <c r="G18" s="178">
        <f>F18</f>
        <v>183</v>
      </c>
      <c r="H18" s="157">
        <v>3</v>
      </c>
    </row>
    <row r="19" spans="1:8" ht="15.6">
      <c r="A19" s="71">
        <v>23</v>
      </c>
      <c r="B19" s="73" t="s">
        <v>71</v>
      </c>
      <c r="C19" s="65" t="s">
        <v>67</v>
      </c>
      <c r="D19" s="69" t="s">
        <v>72</v>
      </c>
      <c r="E19" s="68" t="s">
        <v>54</v>
      </c>
      <c r="F19" s="156">
        <v>125</v>
      </c>
      <c r="G19" s="224">
        <f>F19+F20</f>
        <v>224</v>
      </c>
      <c r="H19" s="226">
        <v>1</v>
      </c>
    </row>
    <row r="20" spans="1:8" ht="16.2" thickBot="1">
      <c r="A20" s="112">
        <v>24</v>
      </c>
      <c r="B20" s="99" t="s">
        <v>69</v>
      </c>
      <c r="C20" s="114" t="s">
        <v>67</v>
      </c>
      <c r="D20" s="98" t="s">
        <v>70</v>
      </c>
      <c r="E20" s="126" t="s">
        <v>54</v>
      </c>
      <c r="F20" s="143">
        <v>99</v>
      </c>
      <c r="G20" s="225"/>
      <c r="H20" s="227"/>
    </row>
  </sheetData>
  <mergeCells count="12">
    <mergeCell ref="A1:H1"/>
    <mergeCell ref="G5:G6"/>
    <mergeCell ref="H5:H6"/>
    <mergeCell ref="G7:G8"/>
    <mergeCell ref="H7:H8"/>
    <mergeCell ref="G19:G20"/>
    <mergeCell ref="H19:H20"/>
    <mergeCell ref="G9:G10"/>
    <mergeCell ref="H9:H10"/>
    <mergeCell ref="G11:G12"/>
    <mergeCell ref="H11:H12"/>
    <mergeCell ref="A14:H14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8"/>
  <sheetViews>
    <sheetView workbookViewId="0">
      <selection activeCell="L12" sqref="L12"/>
    </sheetView>
  </sheetViews>
  <sheetFormatPr defaultRowHeight="13.2"/>
  <cols>
    <col min="1" max="1" width="6.77734375" customWidth="1"/>
    <col min="2" max="2" width="20.5546875" customWidth="1"/>
    <col min="3" max="3" width="18.88671875" customWidth="1"/>
    <col min="4" max="4" width="11.44140625" style="154" customWidth="1"/>
    <col min="5" max="5" width="6.33203125" customWidth="1"/>
    <col min="6" max="6" width="9.109375" customWidth="1"/>
    <col min="7" max="7" width="10.109375" customWidth="1"/>
  </cols>
  <sheetData>
    <row r="1" spans="1:8" ht="22.8">
      <c r="A1" s="204" t="s">
        <v>107</v>
      </c>
      <c r="B1" s="204"/>
      <c r="C1" s="204"/>
      <c r="D1" s="204"/>
      <c r="E1" s="204"/>
      <c r="F1" s="204"/>
      <c r="G1" s="204"/>
      <c r="H1" s="204"/>
    </row>
    <row r="2" spans="1:8" ht="18.600000000000001" thickBot="1">
      <c r="A2" s="20"/>
      <c r="B2" s="11"/>
      <c r="C2" s="11"/>
      <c r="D2" s="13"/>
      <c r="E2" s="13"/>
      <c r="F2" s="13"/>
      <c r="G2" s="14"/>
      <c r="H2" s="15"/>
    </row>
    <row r="3" spans="1:8" ht="27" thickBot="1">
      <c r="A3" s="25" t="s">
        <v>12</v>
      </c>
      <c r="B3" s="58" t="s">
        <v>13</v>
      </c>
      <c r="C3" s="59" t="s">
        <v>24</v>
      </c>
      <c r="D3" s="60" t="s">
        <v>1</v>
      </c>
      <c r="E3" s="26" t="s">
        <v>2</v>
      </c>
      <c r="F3" s="27" t="s">
        <v>57</v>
      </c>
      <c r="G3" s="28" t="s">
        <v>58</v>
      </c>
      <c r="H3" s="29" t="s">
        <v>14</v>
      </c>
    </row>
    <row r="4" spans="1:8" ht="15.6">
      <c r="A4" s="115" t="s">
        <v>75</v>
      </c>
      <c r="B4" s="134" t="s">
        <v>81</v>
      </c>
      <c r="C4" s="135" t="s">
        <v>60</v>
      </c>
      <c r="D4" s="134" t="s">
        <v>74</v>
      </c>
      <c r="E4" s="153" t="s">
        <v>23</v>
      </c>
      <c r="F4" s="146">
        <v>332</v>
      </c>
      <c r="G4" s="228">
        <f>F4+F5</f>
        <v>500</v>
      </c>
      <c r="H4" s="229">
        <v>3</v>
      </c>
    </row>
    <row r="5" spans="1:8" ht="15.6">
      <c r="A5" s="123">
        <v>23</v>
      </c>
      <c r="B5" s="73" t="s">
        <v>114</v>
      </c>
      <c r="C5" s="70" t="s">
        <v>60</v>
      </c>
      <c r="D5" s="69" t="s">
        <v>113</v>
      </c>
      <c r="E5" s="68" t="s">
        <v>23</v>
      </c>
      <c r="F5" s="35">
        <v>168</v>
      </c>
      <c r="G5" s="208"/>
      <c r="H5" s="210"/>
    </row>
    <row r="6" spans="1:8" ht="15.6">
      <c r="A6" s="71">
        <v>1</v>
      </c>
      <c r="B6" s="67" t="s">
        <v>21</v>
      </c>
      <c r="C6" s="65" t="s">
        <v>25</v>
      </c>
      <c r="D6" s="67" t="s">
        <v>22</v>
      </c>
      <c r="E6" s="76" t="s">
        <v>23</v>
      </c>
      <c r="F6" s="35">
        <v>236</v>
      </c>
      <c r="G6" s="36">
        <f>F6</f>
        <v>236</v>
      </c>
      <c r="H6" s="158">
        <v>5</v>
      </c>
    </row>
    <row r="7" spans="1:8" ht="15.6">
      <c r="A7" s="71">
        <v>2</v>
      </c>
      <c r="B7" s="67" t="s">
        <v>26</v>
      </c>
      <c r="C7" s="65" t="s">
        <v>27</v>
      </c>
      <c r="D7" s="67" t="s">
        <v>28</v>
      </c>
      <c r="E7" s="68" t="s">
        <v>23</v>
      </c>
      <c r="F7" s="32">
        <v>240</v>
      </c>
      <c r="G7" s="211">
        <f>F7+F8</f>
        <v>345</v>
      </c>
      <c r="H7" s="223">
        <v>4</v>
      </c>
    </row>
    <row r="8" spans="1:8" ht="15.6">
      <c r="A8" s="71">
        <v>3</v>
      </c>
      <c r="B8" s="67" t="s">
        <v>29</v>
      </c>
      <c r="C8" s="65" t="s">
        <v>27</v>
      </c>
      <c r="D8" s="67" t="s">
        <v>30</v>
      </c>
      <c r="E8" s="68" t="s">
        <v>23</v>
      </c>
      <c r="F8" s="32">
        <v>105</v>
      </c>
      <c r="G8" s="208"/>
      <c r="H8" s="210"/>
    </row>
    <row r="9" spans="1:8" ht="15.6">
      <c r="A9" s="123">
        <v>6</v>
      </c>
      <c r="B9" s="67" t="s">
        <v>32</v>
      </c>
      <c r="C9" s="65" t="s">
        <v>31</v>
      </c>
      <c r="D9" s="67" t="s">
        <v>33</v>
      </c>
      <c r="E9" s="68" t="s">
        <v>23</v>
      </c>
      <c r="F9" s="32">
        <v>41</v>
      </c>
      <c r="G9" s="211">
        <f>F9+F10</f>
        <v>207</v>
      </c>
      <c r="H9" s="213">
        <v>6</v>
      </c>
    </row>
    <row r="10" spans="1:8" ht="15.6">
      <c r="A10" s="123">
        <v>7</v>
      </c>
      <c r="B10" s="66" t="s">
        <v>34</v>
      </c>
      <c r="C10" s="65" t="s">
        <v>31</v>
      </c>
      <c r="D10" s="67" t="s">
        <v>35</v>
      </c>
      <c r="E10" s="68" t="s">
        <v>23</v>
      </c>
      <c r="F10" s="32">
        <v>166</v>
      </c>
      <c r="G10" s="207"/>
      <c r="H10" s="209"/>
    </row>
    <row r="11" spans="1:8" ht="15.6">
      <c r="A11" s="123">
        <v>1</v>
      </c>
      <c r="B11" s="73" t="s">
        <v>36</v>
      </c>
      <c r="C11" s="72" t="s">
        <v>37</v>
      </c>
      <c r="D11" s="73" t="s">
        <v>38</v>
      </c>
      <c r="E11" s="73" t="s">
        <v>23</v>
      </c>
      <c r="F11" s="32">
        <v>221</v>
      </c>
      <c r="G11" s="211">
        <f>F11+F12+F13</f>
        <v>596</v>
      </c>
      <c r="H11" s="213">
        <v>1</v>
      </c>
    </row>
    <row r="12" spans="1:8" ht="15.6">
      <c r="A12" s="123">
        <v>2</v>
      </c>
      <c r="B12" s="67" t="s">
        <v>59</v>
      </c>
      <c r="C12" s="72" t="s">
        <v>37</v>
      </c>
      <c r="D12" s="67" t="s">
        <v>68</v>
      </c>
      <c r="E12" s="68" t="s">
        <v>23</v>
      </c>
      <c r="F12" s="32">
        <v>149</v>
      </c>
      <c r="G12" s="207"/>
      <c r="H12" s="209"/>
    </row>
    <row r="13" spans="1:8" ht="16.2" thickBot="1">
      <c r="A13" s="123">
        <v>3</v>
      </c>
      <c r="B13" s="73" t="s">
        <v>40</v>
      </c>
      <c r="C13" s="70" t="s">
        <v>37</v>
      </c>
      <c r="D13" s="69" t="s">
        <v>41</v>
      </c>
      <c r="E13" s="68" t="s">
        <v>23</v>
      </c>
      <c r="F13" s="100">
        <v>226</v>
      </c>
      <c r="G13" s="212"/>
      <c r="H13" s="214"/>
    </row>
    <row r="14" spans="1:8" ht="15.6">
      <c r="A14" s="123">
        <v>12</v>
      </c>
      <c r="B14" s="73" t="s">
        <v>77</v>
      </c>
      <c r="C14" s="65" t="s">
        <v>39</v>
      </c>
      <c r="D14" s="69" t="s">
        <v>79</v>
      </c>
      <c r="E14" s="68" t="s">
        <v>23</v>
      </c>
      <c r="F14" s="32">
        <v>331</v>
      </c>
      <c r="G14" s="211">
        <f>F14+F15</f>
        <v>583</v>
      </c>
      <c r="H14" s="213">
        <v>2</v>
      </c>
    </row>
    <row r="15" spans="1:8" ht="16.2" thickBot="1">
      <c r="A15" s="139">
        <v>13</v>
      </c>
      <c r="B15" s="99" t="s">
        <v>78</v>
      </c>
      <c r="C15" s="114" t="s">
        <v>39</v>
      </c>
      <c r="D15" s="98" t="s">
        <v>80</v>
      </c>
      <c r="E15" s="126" t="s">
        <v>23</v>
      </c>
      <c r="F15" s="100">
        <v>252</v>
      </c>
      <c r="G15" s="212"/>
      <c r="H15" s="214"/>
    </row>
    <row r="16" spans="1:8">
      <c r="D16"/>
    </row>
    <row r="17" spans="1:8" ht="22.8">
      <c r="A17" s="204" t="s">
        <v>108</v>
      </c>
      <c r="B17" s="204"/>
      <c r="C17" s="204"/>
      <c r="D17" s="204"/>
      <c r="E17" s="204"/>
      <c r="F17" s="204"/>
      <c r="G17" s="204"/>
      <c r="H17" s="204"/>
    </row>
    <row r="18" spans="1:8" ht="18.600000000000001" thickBot="1">
      <c r="A18" s="20"/>
      <c r="B18" s="11"/>
      <c r="C18" s="11"/>
      <c r="D18" s="13"/>
      <c r="E18" s="13"/>
      <c r="F18" s="13"/>
      <c r="G18" s="14"/>
      <c r="H18" s="15"/>
    </row>
    <row r="19" spans="1:8" ht="27" thickBot="1">
      <c r="A19" s="115" t="s">
        <v>12</v>
      </c>
      <c r="B19" s="116" t="s">
        <v>13</v>
      </c>
      <c r="C19" s="117" t="s">
        <v>24</v>
      </c>
      <c r="D19" s="118" t="s">
        <v>1</v>
      </c>
      <c r="E19" s="119" t="s">
        <v>2</v>
      </c>
      <c r="F19" s="120" t="s">
        <v>57</v>
      </c>
      <c r="G19" s="121" t="s">
        <v>58</v>
      </c>
      <c r="H19" s="122" t="s">
        <v>14</v>
      </c>
    </row>
    <row r="20" spans="1:8" ht="15.6">
      <c r="A20" s="123">
        <v>16</v>
      </c>
      <c r="B20" s="67" t="s">
        <v>50</v>
      </c>
      <c r="C20" s="65" t="s">
        <v>39</v>
      </c>
      <c r="D20" s="67" t="s">
        <v>51</v>
      </c>
      <c r="E20" s="68" t="s">
        <v>54</v>
      </c>
      <c r="F20" s="159">
        <v>260</v>
      </c>
      <c r="G20" s="219">
        <f>F20+F21+F22</f>
        <v>685</v>
      </c>
      <c r="H20" s="221">
        <v>1</v>
      </c>
    </row>
    <row r="21" spans="1:8" ht="15.6">
      <c r="A21" s="123">
        <v>20</v>
      </c>
      <c r="B21" s="67" t="s">
        <v>63</v>
      </c>
      <c r="C21" s="65" t="s">
        <v>39</v>
      </c>
      <c r="D21" s="67" t="s">
        <v>64</v>
      </c>
      <c r="E21" s="68" t="s">
        <v>54</v>
      </c>
      <c r="F21" s="156">
        <v>104</v>
      </c>
      <c r="G21" s="220"/>
      <c r="H21" s="222"/>
    </row>
    <row r="22" spans="1:8" ht="15.6">
      <c r="A22" s="123">
        <v>19</v>
      </c>
      <c r="B22" s="67" t="s">
        <v>65</v>
      </c>
      <c r="C22" s="65" t="s">
        <v>39</v>
      </c>
      <c r="D22" s="67" t="s">
        <v>66</v>
      </c>
      <c r="E22" s="68" t="s">
        <v>54</v>
      </c>
      <c r="F22" s="156">
        <v>321</v>
      </c>
      <c r="G22" s="220"/>
      <c r="H22" s="222"/>
    </row>
    <row r="23" spans="1:8" ht="15.6">
      <c r="A23" s="71">
        <v>27</v>
      </c>
      <c r="B23" s="66" t="s">
        <v>42</v>
      </c>
      <c r="C23" s="65" t="s">
        <v>31</v>
      </c>
      <c r="D23" s="67" t="s">
        <v>55</v>
      </c>
      <c r="E23" s="68" t="s">
        <v>43</v>
      </c>
      <c r="F23" s="173">
        <v>108</v>
      </c>
      <c r="G23" s="173">
        <f>F23</f>
        <v>108</v>
      </c>
      <c r="H23" s="157">
        <v>4</v>
      </c>
    </row>
    <row r="24" spans="1:8" ht="15.6">
      <c r="A24" s="71">
        <v>4</v>
      </c>
      <c r="B24" s="66" t="s">
        <v>86</v>
      </c>
      <c r="C24" s="65" t="s">
        <v>37</v>
      </c>
      <c r="D24" s="67" t="s">
        <v>87</v>
      </c>
      <c r="E24" s="68" t="s">
        <v>54</v>
      </c>
      <c r="F24" s="156">
        <v>223</v>
      </c>
      <c r="G24" s="215">
        <f>F24+F25</f>
        <v>412</v>
      </c>
      <c r="H24" s="216">
        <v>3</v>
      </c>
    </row>
    <row r="25" spans="1:8" ht="15.6">
      <c r="A25" s="71">
        <v>5</v>
      </c>
      <c r="B25" s="67" t="s">
        <v>88</v>
      </c>
      <c r="C25" s="65" t="s">
        <v>37</v>
      </c>
      <c r="D25" s="67" t="s">
        <v>89</v>
      </c>
      <c r="E25" s="68" t="s">
        <v>54</v>
      </c>
      <c r="F25" s="156">
        <v>189</v>
      </c>
      <c r="G25" s="215"/>
      <c r="H25" s="216"/>
    </row>
    <row r="26" spans="1:8" ht="15.6">
      <c r="A26" s="71">
        <v>23</v>
      </c>
      <c r="B26" s="73" t="s">
        <v>71</v>
      </c>
      <c r="C26" s="65" t="s">
        <v>67</v>
      </c>
      <c r="D26" s="69" t="s">
        <v>72</v>
      </c>
      <c r="E26" s="68" t="s">
        <v>54</v>
      </c>
      <c r="F26" s="156">
        <v>317</v>
      </c>
      <c r="G26" s="215">
        <f>F26+F27</f>
        <v>627</v>
      </c>
      <c r="H26" s="216">
        <v>2</v>
      </c>
    </row>
    <row r="27" spans="1:8" ht="16.2" thickBot="1">
      <c r="A27" s="112">
        <v>24</v>
      </c>
      <c r="B27" s="99" t="s">
        <v>69</v>
      </c>
      <c r="C27" s="114" t="s">
        <v>67</v>
      </c>
      <c r="D27" s="98" t="s">
        <v>70</v>
      </c>
      <c r="E27" s="126" t="s">
        <v>54</v>
      </c>
      <c r="F27" s="143">
        <v>310</v>
      </c>
      <c r="G27" s="217"/>
      <c r="H27" s="218"/>
    </row>
    <row r="28" spans="1:8">
      <c r="D28"/>
    </row>
  </sheetData>
  <mergeCells count="18">
    <mergeCell ref="G24:G25"/>
    <mergeCell ref="H24:H25"/>
    <mergeCell ref="G26:G27"/>
    <mergeCell ref="H26:H27"/>
    <mergeCell ref="G7:G8"/>
    <mergeCell ref="H7:H8"/>
    <mergeCell ref="G14:G15"/>
    <mergeCell ref="H14:H15"/>
    <mergeCell ref="A17:H17"/>
    <mergeCell ref="G20:G22"/>
    <mergeCell ref="H20:H22"/>
    <mergeCell ref="A1:H1"/>
    <mergeCell ref="G9:G10"/>
    <mergeCell ref="H9:H10"/>
    <mergeCell ref="G11:G13"/>
    <mergeCell ref="H11:H13"/>
    <mergeCell ref="G4:G5"/>
    <mergeCell ref="H4:H5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H21"/>
  <sheetViews>
    <sheetView workbookViewId="0">
      <selection activeCell="J20" sqref="J20"/>
    </sheetView>
  </sheetViews>
  <sheetFormatPr defaultRowHeight="13.2"/>
  <cols>
    <col min="1" max="1" width="6.77734375" customWidth="1"/>
    <col min="2" max="2" width="19.77734375" customWidth="1"/>
    <col min="3" max="3" width="16" customWidth="1"/>
    <col min="4" max="4" width="8.88671875" style="154"/>
  </cols>
  <sheetData>
    <row r="1" spans="1:8" ht="22.8">
      <c r="A1" s="204" t="s">
        <v>111</v>
      </c>
      <c r="B1" s="204"/>
      <c r="C1" s="204"/>
      <c r="D1" s="204"/>
      <c r="E1" s="204"/>
      <c r="F1" s="204"/>
      <c r="G1" s="204"/>
      <c r="H1" s="204"/>
    </row>
    <row r="2" spans="1:8" ht="18.600000000000001" thickBot="1">
      <c r="A2" s="20"/>
      <c r="B2" s="11"/>
      <c r="C2" s="11"/>
      <c r="D2" s="13"/>
      <c r="E2" s="13"/>
      <c r="F2" s="13"/>
      <c r="G2" s="14"/>
      <c r="H2" s="15"/>
    </row>
    <row r="3" spans="1:8" ht="27" thickBot="1">
      <c r="A3" s="25" t="s">
        <v>12</v>
      </c>
      <c r="B3" s="58" t="s">
        <v>13</v>
      </c>
      <c r="C3" s="59" t="s">
        <v>24</v>
      </c>
      <c r="D3" s="60" t="s">
        <v>1</v>
      </c>
      <c r="E3" s="26" t="s">
        <v>2</v>
      </c>
      <c r="F3" s="27" t="s">
        <v>57</v>
      </c>
      <c r="G3" s="28" t="s">
        <v>58</v>
      </c>
      <c r="H3" s="29" t="s">
        <v>14</v>
      </c>
    </row>
    <row r="4" spans="1:8" ht="15.6">
      <c r="A4" s="71">
        <v>11</v>
      </c>
      <c r="B4" s="67" t="s">
        <v>21</v>
      </c>
      <c r="C4" s="65" t="s">
        <v>25</v>
      </c>
      <c r="D4" s="67" t="s">
        <v>22</v>
      </c>
      <c r="E4" s="66" t="s">
        <v>23</v>
      </c>
      <c r="F4" s="35">
        <v>273</v>
      </c>
      <c r="G4" s="36">
        <f>F4</f>
        <v>273</v>
      </c>
      <c r="H4" s="158">
        <v>2</v>
      </c>
    </row>
    <row r="5" spans="1:8" ht="15.6">
      <c r="A5" s="71">
        <v>9</v>
      </c>
      <c r="B5" s="67" t="s">
        <v>26</v>
      </c>
      <c r="C5" s="65" t="s">
        <v>27</v>
      </c>
      <c r="D5" s="67" t="s">
        <v>28</v>
      </c>
      <c r="E5" s="68" t="s">
        <v>23</v>
      </c>
      <c r="F5" s="32">
        <v>49</v>
      </c>
      <c r="G5" s="211">
        <f>SUM(F5:F6)</f>
        <v>190</v>
      </c>
      <c r="H5" s="213">
        <v>4</v>
      </c>
    </row>
    <row r="6" spans="1:8" ht="15.6">
      <c r="A6" s="71">
        <v>10</v>
      </c>
      <c r="B6" s="67" t="s">
        <v>29</v>
      </c>
      <c r="C6" s="65" t="s">
        <v>27</v>
      </c>
      <c r="D6" s="67" t="s">
        <v>30</v>
      </c>
      <c r="E6" s="68" t="s">
        <v>23</v>
      </c>
      <c r="F6" s="32">
        <v>141</v>
      </c>
      <c r="G6" s="208"/>
      <c r="H6" s="210"/>
    </row>
    <row r="7" spans="1:8" ht="15.6">
      <c r="A7" s="71">
        <v>6</v>
      </c>
      <c r="B7" s="67" t="s">
        <v>32</v>
      </c>
      <c r="C7" s="65" t="s">
        <v>31</v>
      </c>
      <c r="D7" s="67" t="s">
        <v>33</v>
      </c>
      <c r="E7" s="68" t="s">
        <v>23</v>
      </c>
      <c r="F7" s="32">
        <v>186</v>
      </c>
      <c r="G7" s="211">
        <f>SUM(F7:F8)</f>
        <v>399</v>
      </c>
      <c r="H7" s="213">
        <v>1</v>
      </c>
    </row>
    <row r="8" spans="1:8" ht="15.6">
      <c r="A8" s="71">
        <v>7</v>
      </c>
      <c r="B8" s="66" t="s">
        <v>34</v>
      </c>
      <c r="C8" s="65" t="s">
        <v>31</v>
      </c>
      <c r="D8" s="67" t="s">
        <v>35</v>
      </c>
      <c r="E8" s="68" t="s">
        <v>23</v>
      </c>
      <c r="F8" s="32">
        <v>213</v>
      </c>
      <c r="G8" s="207"/>
      <c r="H8" s="209"/>
    </row>
    <row r="9" spans="1:8" ht="15.6">
      <c r="A9" s="71">
        <v>1</v>
      </c>
      <c r="B9" s="73" t="s">
        <v>36</v>
      </c>
      <c r="C9" s="72" t="s">
        <v>37</v>
      </c>
      <c r="D9" s="73" t="s">
        <v>38</v>
      </c>
      <c r="E9" s="73" t="s">
        <v>23</v>
      </c>
      <c r="F9" s="32">
        <v>45</v>
      </c>
      <c r="G9" s="211">
        <f>SUM(F9:F11)</f>
        <v>119</v>
      </c>
      <c r="H9" s="213">
        <v>5</v>
      </c>
    </row>
    <row r="10" spans="1:8" ht="15.6">
      <c r="A10" s="71">
        <v>2</v>
      </c>
      <c r="B10" s="67" t="s">
        <v>59</v>
      </c>
      <c r="C10" s="72" t="s">
        <v>37</v>
      </c>
      <c r="D10" s="67" t="s">
        <v>68</v>
      </c>
      <c r="E10" s="68" t="s">
        <v>23</v>
      </c>
      <c r="F10" s="32">
        <v>74</v>
      </c>
      <c r="G10" s="207"/>
      <c r="H10" s="209"/>
    </row>
    <row r="11" spans="1:8" ht="16.2" thickBot="1">
      <c r="A11" s="71">
        <v>3</v>
      </c>
      <c r="B11" s="73" t="s">
        <v>40</v>
      </c>
      <c r="C11" s="70" t="s">
        <v>37</v>
      </c>
      <c r="D11" s="69" t="s">
        <v>41</v>
      </c>
      <c r="E11" s="68" t="s">
        <v>23</v>
      </c>
      <c r="F11" s="100">
        <v>0</v>
      </c>
      <c r="G11" s="212"/>
      <c r="H11" s="214"/>
    </row>
    <row r="12" spans="1:8" ht="15.6">
      <c r="A12" s="71">
        <v>12</v>
      </c>
      <c r="B12" s="73" t="s">
        <v>77</v>
      </c>
      <c r="C12" s="65" t="s">
        <v>39</v>
      </c>
      <c r="D12" s="69" t="s">
        <v>79</v>
      </c>
      <c r="E12" s="68" t="s">
        <v>23</v>
      </c>
      <c r="F12" s="32">
        <v>0</v>
      </c>
      <c r="G12" s="211">
        <f>SUM(F12:F13)</f>
        <v>229</v>
      </c>
      <c r="H12" s="213">
        <v>3</v>
      </c>
    </row>
    <row r="13" spans="1:8" ht="16.2" thickBot="1">
      <c r="A13" s="112">
        <v>13</v>
      </c>
      <c r="B13" s="99" t="s">
        <v>78</v>
      </c>
      <c r="C13" s="114" t="s">
        <v>39</v>
      </c>
      <c r="D13" s="98" t="s">
        <v>80</v>
      </c>
      <c r="E13" s="126" t="s">
        <v>23</v>
      </c>
      <c r="F13" s="100">
        <v>229</v>
      </c>
      <c r="G13" s="212"/>
      <c r="H13" s="214"/>
    </row>
    <row r="15" spans="1:8" ht="22.8">
      <c r="A15" s="204" t="s">
        <v>112</v>
      </c>
      <c r="B15" s="204"/>
      <c r="C15" s="204"/>
      <c r="D15" s="204"/>
      <c r="E15" s="204"/>
      <c r="F15" s="204"/>
      <c r="G15" s="204"/>
      <c r="H15" s="204"/>
    </row>
    <row r="16" spans="1:8" ht="18.600000000000001" thickBot="1">
      <c r="A16" s="20"/>
      <c r="B16" s="11"/>
      <c r="C16" s="11"/>
      <c r="D16" s="13"/>
      <c r="E16" s="13"/>
      <c r="F16" s="13"/>
      <c r="G16" s="14"/>
      <c r="H16" s="15"/>
    </row>
    <row r="17" spans="1:8" ht="27" thickBot="1">
      <c r="A17" s="181" t="s">
        <v>12</v>
      </c>
      <c r="B17" s="183" t="s">
        <v>13</v>
      </c>
      <c r="C17" s="181" t="s">
        <v>24</v>
      </c>
      <c r="D17" s="182" t="s">
        <v>1</v>
      </c>
      <c r="E17" s="181" t="s">
        <v>2</v>
      </c>
      <c r="F17" s="179" t="s">
        <v>57</v>
      </c>
      <c r="G17" s="180" t="s">
        <v>58</v>
      </c>
      <c r="H17" s="122" t="s">
        <v>14</v>
      </c>
    </row>
    <row r="18" spans="1:8" ht="15.6">
      <c r="A18" s="174">
        <v>18</v>
      </c>
      <c r="B18" s="175" t="s">
        <v>46</v>
      </c>
      <c r="C18" s="176" t="s">
        <v>39</v>
      </c>
      <c r="D18" s="175" t="s">
        <v>47</v>
      </c>
      <c r="E18" s="177" t="s">
        <v>54</v>
      </c>
      <c r="F18" s="159">
        <v>177</v>
      </c>
      <c r="G18" s="230">
        <f>F18+F19</f>
        <v>245</v>
      </c>
      <c r="H18" s="231">
        <v>1</v>
      </c>
    </row>
    <row r="19" spans="1:8" ht="15.6">
      <c r="A19" s="71">
        <v>16</v>
      </c>
      <c r="B19" s="67" t="s">
        <v>50</v>
      </c>
      <c r="C19" s="65" t="s">
        <v>39</v>
      </c>
      <c r="D19" s="67" t="s">
        <v>51</v>
      </c>
      <c r="E19" s="68" t="s">
        <v>54</v>
      </c>
      <c r="F19" s="156">
        <v>68</v>
      </c>
      <c r="G19" s="215"/>
      <c r="H19" s="232"/>
    </row>
    <row r="20" spans="1:8" ht="16.2" thickBot="1">
      <c r="A20" s="71">
        <v>8</v>
      </c>
      <c r="B20" s="66" t="s">
        <v>42</v>
      </c>
      <c r="C20" s="65" t="s">
        <v>31</v>
      </c>
      <c r="D20" s="67" t="s">
        <v>55</v>
      </c>
      <c r="E20" s="68" t="s">
        <v>54</v>
      </c>
      <c r="F20" s="156">
        <v>92</v>
      </c>
      <c r="G20" s="184">
        <f>F20</f>
        <v>92</v>
      </c>
      <c r="H20" s="166">
        <v>2</v>
      </c>
    </row>
    <row r="21" spans="1:8" ht="16.2" thickBot="1">
      <c r="A21" s="112">
        <v>4</v>
      </c>
      <c r="B21" s="113" t="s">
        <v>86</v>
      </c>
      <c r="C21" s="114" t="s">
        <v>37</v>
      </c>
      <c r="D21" s="145" t="s">
        <v>87</v>
      </c>
      <c r="E21" s="126" t="s">
        <v>54</v>
      </c>
      <c r="F21" s="143">
        <v>68</v>
      </c>
      <c r="G21" s="143">
        <f>F21</f>
        <v>68</v>
      </c>
      <c r="H21" s="166">
        <v>3</v>
      </c>
    </row>
  </sheetData>
  <mergeCells count="12">
    <mergeCell ref="A1:H1"/>
    <mergeCell ref="G5:G6"/>
    <mergeCell ref="H5:H6"/>
    <mergeCell ref="G7:G8"/>
    <mergeCell ref="H7:H8"/>
    <mergeCell ref="G18:G19"/>
    <mergeCell ref="H18:H19"/>
    <mergeCell ref="G9:G11"/>
    <mergeCell ref="H9:H11"/>
    <mergeCell ref="G12:G13"/>
    <mergeCell ref="H12:H13"/>
    <mergeCell ref="A15:H1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00B0F0"/>
    <pageSetUpPr fitToPage="1"/>
  </sheetPr>
  <dimension ref="A1:IF51"/>
  <sheetViews>
    <sheetView topLeftCell="B16" zoomScale="98" zoomScaleNormal="98" workbookViewId="0">
      <selection activeCell="C22" sqref="C22:G22"/>
    </sheetView>
  </sheetViews>
  <sheetFormatPr defaultRowHeight="13.2"/>
  <cols>
    <col min="1" max="1" width="6.44140625" style="1" customWidth="1"/>
    <col min="2" max="2" width="4" style="2" customWidth="1"/>
    <col min="3" max="3" width="4.88671875" style="4" customWidth="1"/>
    <col min="4" max="4" width="30.21875" style="2" customWidth="1"/>
    <col min="5" max="5" width="14.88671875" style="5" customWidth="1"/>
    <col min="6" max="6" width="11" style="2" customWidth="1"/>
    <col min="7" max="7" width="4.5546875" style="2" customWidth="1"/>
    <col min="8" max="9" width="7.21875" style="2" customWidth="1"/>
    <col min="10" max="11" width="7.21875" style="55" customWidth="1"/>
    <col min="12" max="240" width="9.33203125" style="1" customWidth="1"/>
  </cols>
  <sheetData>
    <row r="1" spans="1:240" ht="15.6" customHeight="1">
      <c r="A1" s="44"/>
      <c r="B1" s="200" t="s">
        <v>92</v>
      </c>
      <c r="C1" s="200"/>
      <c r="D1" s="200"/>
      <c r="E1" s="200"/>
      <c r="F1" s="200"/>
      <c r="G1" s="200"/>
      <c r="H1" s="200"/>
      <c r="I1" s="200"/>
      <c r="J1" s="24"/>
      <c r="K1" s="1"/>
    </row>
    <row r="2" spans="1:240" ht="15.6">
      <c r="A2" s="44"/>
      <c r="B2" s="200"/>
      <c r="C2" s="200"/>
      <c r="D2" s="200"/>
      <c r="E2" s="200"/>
      <c r="F2" s="200"/>
      <c r="G2" s="200"/>
      <c r="H2" s="200"/>
      <c r="I2" s="200"/>
      <c r="J2" s="39"/>
      <c r="K2" s="1"/>
    </row>
    <row r="3" spans="1:240" ht="22.8">
      <c r="A3" s="44"/>
      <c r="B3" s="200"/>
      <c r="C3" s="200"/>
      <c r="D3" s="200"/>
      <c r="E3" s="200"/>
      <c r="F3" s="200"/>
      <c r="G3" s="200"/>
      <c r="H3" s="200"/>
      <c r="I3" s="200"/>
      <c r="J3" s="6"/>
      <c r="K3" s="1"/>
    </row>
    <row r="4" spans="1:240" ht="15.6">
      <c r="A4" s="44"/>
      <c r="B4" s="78" t="s">
        <v>91</v>
      </c>
      <c r="C4" s="78"/>
      <c r="D4" s="78"/>
      <c r="E4" s="78"/>
      <c r="F4" s="78"/>
      <c r="G4" s="78"/>
      <c r="H4" s="78"/>
      <c r="I4" s="78"/>
      <c r="J4" s="78"/>
      <c r="K4" s="78"/>
    </row>
    <row r="5" spans="1:240" ht="15.6">
      <c r="A5" s="44"/>
      <c r="B5" s="49"/>
      <c r="C5" s="51"/>
      <c r="D5" s="49"/>
      <c r="E5" s="50"/>
      <c r="F5" s="49"/>
      <c r="G5" s="49"/>
      <c r="H5" s="49"/>
      <c r="I5" s="49"/>
      <c r="J5" s="49"/>
      <c r="K5" s="49"/>
    </row>
    <row r="6" spans="1:240" ht="24.6">
      <c r="A6" s="44"/>
      <c r="B6" s="199" t="s">
        <v>10</v>
      </c>
      <c r="C6" s="199"/>
      <c r="D6" s="199"/>
      <c r="E6" s="199"/>
      <c r="F6" s="199"/>
      <c r="G6" s="199"/>
      <c r="H6" s="199"/>
      <c r="I6" s="199"/>
      <c r="J6" s="8"/>
      <c r="K6" s="1"/>
    </row>
    <row r="7" spans="1:240" ht="13.2" customHeight="1" thickBot="1">
      <c r="B7" s="9"/>
      <c r="C7" s="10"/>
      <c r="D7" s="11"/>
      <c r="E7" s="12"/>
      <c r="F7" s="13"/>
      <c r="G7" s="13"/>
      <c r="H7" s="13"/>
      <c r="I7" s="15"/>
      <c r="J7" s="15"/>
      <c r="K7" s="15"/>
    </row>
    <row r="8" spans="1:240" ht="30" customHeight="1" thickBot="1">
      <c r="B8" s="127" t="s">
        <v>11</v>
      </c>
      <c r="C8" s="128" t="s">
        <v>12</v>
      </c>
      <c r="D8" s="116" t="s">
        <v>13</v>
      </c>
      <c r="E8" s="117" t="s">
        <v>76</v>
      </c>
      <c r="F8" s="118" t="s">
        <v>1</v>
      </c>
      <c r="G8" s="129" t="s">
        <v>2</v>
      </c>
      <c r="H8" s="130" t="s">
        <v>82</v>
      </c>
      <c r="I8" s="131" t="s">
        <v>83</v>
      </c>
      <c r="J8" s="131" t="s">
        <v>84</v>
      </c>
      <c r="K8" s="131" t="s">
        <v>85</v>
      </c>
      <c r="IB8"/>
      <c r="IC8"/>
      <c r="ID8"/>
      <c r="IE8"/>
      <c r="IF8"/>
    </row>
    <row r="9" spans="1:240" ht="15.75" customHeight="1">
      <c r="B9" s="132">
        <v>1</v>
      </c>
      <c r="C9" s="133">
        <v>11</v>
      </c>
      <c r="D9" s="134" t="s">
        <v>21</v>
      </c>
      <c r="E9" s="135" t="s">
        <v>25</v>
      </c>
      <c r="F9" s="134" t="s">
        <v>22</v>
      </c>
      <c r="G9" s="136" t="s">
        <v>23</v>
      </c>
      <c r="H9" s="137" t="s">
        <v>90</v>
      </c>
      <c r="I9" s="138" t="s">
        <v>90</v>
      </c>
      <c r="J9" s="138" t="s">
        <v>90</v>
      </c>
      <c r="K9" s="138" t="s">
        <v>90</v>
      </c>
    </row>
    <row r="10" spans="1:240" ht="15.75" customHeight="1">
      <c r="B10" s="63">
        <v>2</v>
      </c>
      <c r="C10" s="123">
        <v>9</v>
      </c>
      <c r="D10" s="67" t="s">
        <v>26</v>
      </c>
      <c r="E10" s="65" t="s">
        <v>27</v>
      </c>
      <c r="F10" s="67" t="s">
        <v>28</v>
      </c>
      <c r="G10" s="68" t="s">
        <v>23</v>
      </c>
      <c r="H10" s="74" t="s">
        <v>90</v>
      </c>
      <c r="I10" s="62" t="s">
        <v>90</v>
      </c>
      <c r="J10" s="55" t="s">
        <v>90</v>
      </c>
      <c r="K10" s="62" t="s">
        <v>90</v>
      </c>
    </row>
    <row r="11" spans="1:240" ht="15.75" customHeight="1" thickBot="1">
      <c r="B11" s="63">
        <v>3</v>
      </c>
      <c r="C11" s="123">
        <v>10</v>
      </c>
      <c r="D11" s="67" t="s">
        <v>29</v>
      </c>
      <c r="E11" s="65" t="s">
        <v>27</v>
      </c>
      <c r="F11" s="67" t="s">
        <v>30</v>
      </c>
      <c r="G11" s="68" t="s">
        <v>23</v>
      </c>
      <c r="H11" s="74" t="s">
        <v>90</v>
      </c>
      <c r="I11" s="77" t="s">
        <v>90</v>
      </c>
      <c r="J11" s="62" t="s">
        <v>90</v>
      </c>
      <c r="K11" s="77" t="s">
        <v>90</v>
      </c>
    </row>
    <row r="12" spans="1:240" ht="15.75" customHeight="1">
      <c r="B12" s="132">
        <v>4</v>
      </c>
      <c r="C12" s="123">
        <v>6</v>
      </c>
      <c r="D12" s="67" t="s">
        <v>32</v>
      </c>
      <c r="E12" s="65" t="s">
        <v>31</v>
      </c>
      <c r="F12" s="67" t="s">
        <v>33</v>
      </c>
      <c r="G12" s="68" t="s">
        <v>23</v>
      </c>
      <c r="H12" s="74" t="s">
        <v>90</v>
      </c>
      <c r="I12" s="77" t="s">
        <v>90</v>
      </c>
      <c r="J12" s="62" t="s">
        <v>90</v>
      </c>
      <c r="K12" s="77" t="s">
        <v>90</v>
      </c>
    </row>
    <row r="13" spans="1:240" ht="15.75" customHeight="1">
      <c r="B13" s="63">
        <v>5</v>
      </c>
      <c r="C13" s="123">
        <v>7</v>
      </c>
      <c r="D13" s="66" t="s">
        <v>34</v>
      </c>
      <c r="E13" s="65" t="s">
        <v>31</v>
      </c>
      <c r="F13" s="67" t="s">
        <v>35</v>
      </c>
      <c r="G13" s="68" t="s">
        <v>23</v>
      </c>
      <c r="H13" s="74" t="s">
        <v>90</v>
      </c>
      <c r="I13" s="77" t="s">
        <v>90</v>
      </c>
      <c r="J13" s="62" t="s">
        <v>90</v>
      </c>
      <c r="K13" s="77" t="s">
        <v>90</v>
      </c>
    </row>
    <row r="14" spans="1:240" ht="15.75" customHeight="1" thickBot="1">
      <c r="B14" s="63">
        <v>6</v>
      </c>
      <c r="C14" s="123">
        <v>1</v>
      </c>
      <c r="D14" s="73" t="s">
        <v>36</v>
      </c>
      <c r="E14" s="72" t="s">
        <v>37</v>
      </c>
      <c r="F14" s="73" t="s">
        <v>38</v>
      </c>
      <c r="G14" s="73" t="s">
        <v>23</v>
      </c>
      <c r="H14" s="75" t="s">
        <v>90</v>
      </c>
      <c r="I14" s="64" t="s">
        <v>90</v>
      </c>
      <c r="J14" s="64" t="s">
        <v>90</v>
      </c>
      <c r="K14" s="64" t="s">
        <v>90</v>
      </c>
    </row>
    <row r="15" spans="1:240" s="17" customFormat="1" ht="15.75" customHeight="1">
      <c r="B15" s="132">
        <v>7</v>
      </c>
      <c r="C15" s="123">
        <v>2</v>
      </c>
      <c r="D15" s="67" t="s">
        <v>59</v>
      </c>
      <c r="E15" s="72" t="s">
        <v>37</v>
      </c>
      <c r="F15" s="67" t="s">
        <v>68</v>
      </c>
      <c r="G15" s="68" t="s">
        <v>23</v>
      </c>
      <c r="H15" s="74" t="s">
        <v>90</v>
      </c>
      <c r="I15" s="62" t="s">
        <v>90</v>
      </c>
      <c r="J15" s="62" t="s">
        <v>90</v>
      </c>
      <c r="K15" s="62" t="s">
        <v>90</v>
      </c>
    </row>
    <row r="16" spans="1:240" ht="15.75" customHeight="1">
      <c r="B16" s="63">
        <v>8</v>
      </c>
      <c r="C16" s="123">
        <v>3</v>
      </c>
      <c r="D16" s="73" t="s">
        <v>40</v>
      </c>
      <c r="E16" s="70" t="s">
        <v>37</v>
      </c>
      <c r="F16" s="69" t="s">
        <v>41</v>
      </c>
      <c r="G16" s="68" t="s">
        <v>23</v>
      </c>
      <c r="H16" s="75" t="s">
        <v>90</v>
      </c>
      <c r="I16" s="61" t="s">
        <v>90</v>
      </c>
      <c r="J16" s="61" t="s">
        <v>90</v>
      </c>
      <c r="K16" s="61"/>
    </row>
    <row r="17" spans="1:11" ht="15.75" customHeight="1" thickBot="1">
      <c r="B17" s="63">
        <v>9</v>
      </c>
      <c r="C17" s="123">
        <v>22</v>
      </c>
      <c r="D17" s="73" t="s">
        <v>73</v>
      </c>
      <c r="E17" s="70" t="s">
        <v>60</v>
      </c>
      <c r="F17" s="69" t="s">
        <v>74</v>
      </c>
      <c r="G17" s="68" t="s">
        <v>23</v>
      </c>
      <c r="H17" s="75" t="s">
        <v>90</v>
      </c>
      <c r="I17" s="16"/>
      <c r="J17" s="61" t="s">
        <v>90</v>
      </c>
      <c r="K17" s="16"/>
    </row>
    <row r="18" spans="1:11" ht="15.75" customHeight="1">
      <c r="B18" s="132">
        <v>10</v>
      </c>
      <c r="C18" s="123">
        <v>14</v>
      </c>
      <c r="D18" s="67" t="s">
        <v>44</v>
      </c>
      <c r="E18" s="65" t="s">
        <v>39</v>
      </c>
      <c r="F18" s="67" t="s">
        <v>45</v>
      </c>
      <c r="G18" s="68" t="s">
        <v>54</v>
      </c>
      <c r="H18" s="75" t="s">
        <v>90</v>
      </c>
      <c r="I18" s="61" t="s">
        <v>90</v>
      </c>
      <c r="J18" s="16"/>
      <c r="K18" s="61" t="s">
        <v>90</v>
      </c>
    </row>
    <row r="19" spans="1:11" ht="15.75" customHeight="1">
      <c r="B19" s="63">
        <v>11</v>
      </c>
      <c r="C19" s="123">
        <v>18</v>
      </c>
      <c r="D19" s="67" t="s">
        <v>46</v>
      </c>
      <c r="E19" s="65" t="s">
        <v>39</v>
      </c>
      <c r="F19" s="67" t="s">
        <v>47</v>
      </c>
      <c r="G19" s="68" t="s">
        <v>54</v>
      </c>
      <c r="H19" s="75" t="s">
        <v>90</v>
      </c>
      <c r="I19" s="61" t="s">
        <v>90</v>
      </c>
      <c r="J19" s="61" t="s">
        <v>90</v>
      </c>
      <c r="K19" s="61"/>
    </row>
    <row r="20" spans="1:11" ht="15.75" customHeight="1" thickBot="1">
      <c r="B20" s="63">
        <v>12</v>
      </c>
      <c r="C20" s="123">
        <v>15</v>
      </c>
      <c r="D20" s="66" t="s">
        <v>48</v>
      </c>
      <c r="E20" s="65" t="s">
        <v>39</v>
      </c>
      <c r="F20" s="67" t="s">
        <v>49</v>
      </c>
      <c r="G20" s="68" t="s">
        <v>54</v>
      </c>
      <c r="H20" s="75" t="s">
        <v>90</v>
      </c>
      <c r="I20" s="61" t="s">
        <v>90</v>
      </c>
      <c r="J20" s="16"/>
      <c r="K20" s="16"/>
    </row>
    <row r="21" spans="1:11" ht="15.75" customHeight="1">
      <c r="B21" s="132">
        <v>13</v>
      </c>
      <c r="C21" s="123">
        <v>16</v>
      </c>
      <c r="D21" s="67" t="s">
        <v>50</v>
      </c>
      <c r="E21" s="65" t="s">
        <v>39</v>
      </c>
      <c r="F21" s="67" t="s">
        <v>51</v>
      </c>
      <c r="G21" s="68" t="s">
        <v>54</v>
      </c>
      <c r="H21" s="75" t="s">
        <v>90</v>
      </c>
      <c r="I21" s="61" t="s">
        <v>90</v>
      </c>
      <c r="J21" s="62"/>
      <c r="K21" s="62"/>
    </row>
    <row r="22" spans="1:11" ht="15.75" customHeight="1">
      <c r="B22" s="63">
        <v>14</v>
      </c>
      <c r="C22" s="123">
        <v>21</v>
      </c>
      <c r="D22" s="67" t="s">
        <v>61</v>
      </c>
      <c r="E22" s="65" t="s">
        <v>39</v>
      </c>
      <c r="F22" s="67" t="s">
        <v>62</v>
      </c>
      <c r="G22" s="68" t="s">
        <v>54</v>
      </c>
      <c r="H22" s="75" t="s">
        <v>90</v>
      </c>
      <c r="I22" s="61" t="s">
        <v>90</v>
      </c>
      <c r="J22" s="18"/>
      <c r="K22" s="18"/>
    </row>
    <row r="23" spans="1:11" ht="15.75" customHeight="1" thickBot="1">
      <c r="B23" s="63">
        <v>15</v>
      </c>
      <c r="C23" s="123">
        <v>20</v>
      </c>
      <c r="D23" s="67" t="s">
        <v>63</v>
      </c>
      <c r="E23" s="65" t="s">
        <v>39</v>
      </c>
      <c r="F23" s="67" t="s">
        <v>64</v>
      </c>
      <c r="G23" s="68" t="s">
        <v>54</v>
      </c>
      <c r="H23" s="75" t="s">
        <v>90</v>
      </c>
      <c r="I23" s="61" t="s">
        <v>90</v>
      </c>
      <c r="J23" s="62"/>
      <c r="K23" s="62"/>
    </row>
    <row r="24" spans="1:11" ht="15.75" customHeight="1">
      <c r="B24" s="132">
        <v>16</v>
      </c>
      <c r="C24" s="123">
        <v>19</v>
      </c>
      <c r="D24" s="67" t="s">
        <v>65</v>
      </c>
      <c r="E24" s="65" t="s">
        <v>39</v>
      </c>
      <c r="F24" s="67" t="s">
        <v>66</v>
      </c>
      <c r="G24" s="68" t="s">
        <v>54</v>
      </c>
      <c r="H24" s="75" t="s">
        <v>90</v>
      </c>
      <c r="I24" s="61" t="s">
        <v>90</v>
      </c>
      <c r="J24" s="61"/>
      <c r="K24" s="61"/>
    </row>
    <row r="25" spans="1:11" ht="15.75" customHeight="1">
      <c r="B25" s="63">
        <v>17</v>
      </c>
      <c r="C25" s="123">
        <v>17</v>
      </c>
      <c r="D25" s="67" t="s">
        <v>52</v>
      </c>
      <c r="E25" s="65" t="s">
        <v>39</v>
      </c>
      <c r="F25" s="67" t="s">
        <v>53</v>
      </c>
      <c r="G25" s="68" t="s">
        <v>54</v>
      </c>
      <c r="H25" s="75" t="s">
        <v>90</v>
      </c>
      <c r="I25" s="61" t="s">
        <v>90</v>
      </c>
      <c r="J25" s="61"/>
      <c r="K25" s="61"/>
    </row>
    <row r="26" spans="1:11" ht="15.75" customHeight="1" thickBot="1">
      <c r="B26" s="63">
        <v>18</v>
      </c>
      <c r="C26" s="123">
        <v>8</v>
      </c>
      <c r="D26" s="66" t="s">
        <v>42</v>
      </c>
      <c r="E26" s="65" t="s">
        <v>31</v>
      </c>
      <c r="F26" s="67" t="s">
        <v>55</v>
      </c>
      <c r="G26" s="68" t="s">
        <v>54</v>
      </c>
      <c r="H26" s="75" t="s">
        <v>90</v>
      </c>
      <c r="I26" s="61" t="s">
        <v>90</v>
      </c>
      <c r="J26" s="61" t="s">
        <v>90</v>
      </c>
      <c r="K26" s="61" t="s">
        <v>90</v>
      </c>
    </row>
    <row r="27" spans="1:11" ht="15.75" customHeight="1">
      <c r="B27" s="132">
        <v>19</v>
      </c>
      <c r="C27" s="123">
        <v>4</v>
      </c>
      <c r="D27" s="66" t="s">
        <v>86</v>
      </c>
      <c r="E27" s="65" t="s">
        <v>37</v>
      </c>
      <c r="F27" s="67" t="s">
        <v>87</v>
      </c>
      <c r="G27" s="68" t="s">
        <v>54</v>
      </c>
      <c r="H27" s="75" t="s">
        <v>90</v>
      </c>
      <c r="I27" s="61" t="s">
        <v>90</v>
      </c>
      <c r="J27" s="16"/>
      <c r="K27" s="16"/>
    </row>
    <row r="28" spans="1:11" ht="12.6" customHeight="1">
      <c r="B28" s="63">
        <v>20</v>
      </c>
      <c r="C28" s="123">
        <v>5</v>
      </c>
      <c r="D28" s="67" t="s">
        <v>88</v>
      </c>
      <c r="E28" s="65" t="s">
        <v>37</v>
      </c>
      <c r="F28" s="67" t="s">
        <v>89</v>
      </c>
      <c r="G28" s="68" t="s">
        <v>54</v>
      </c>
      <c r="H28" s="75" t="s">
        <v>90</v>
      </c>
      <c r="I28" s="61" t="s">
        <v>90</v>
      </c>
      <c r="J28" s="16"/>
      <c r="K28" s="16"/>
    </row>
    <row r="29" spans="1:11" ht="13.2" customHeight="1" thickBot="1">
      <c r="A29" s="38"/>
      <c r="B29" s="63">
        <v>21</v>
      </c>
      <c r="C29" s="123">
        <v>23</v>
      </c>
      <c r="D29" s="73" t="s">
        <v>71</v>
      </c>
      <c r="E29" s="65" t="s">
        <v>67</v>
      </c>
      <c r="F29" s="69" t="s">
        <v>72</v>
      </c>
      <c r="G29" s="68" t="s">
        <v>54</v>
      </c>
      <c r="H29" s="75" t="s">
        <v>90</v>
      </c>
      <c r="I29" s="61" t="s">
        <v>90</v>
      </c>
      <c r="J29" s="16"/>
      <c r="K29" s="61" t="s">
        <v>90</v>
      </c>
    </row>
    <row r="30" spans="1:11" ht="15" customHeight="1">
      <c r="A30" s="3"/>
      <c r="B30" s="132">
        <v>22</v>
      </c>
      <c r="C30" s="123">
        <v>24</v>
      </c>
      <c r="D30" s="73" t="s">
        <v>69</v>
      </c>
      <c r="E30" s="65" t="s">
        <v>67</v>
      </c>
      <c r="F30" s="69" t="s">
        <v>70</v>
      </c>
      <c r="G30" s="68" t="s">
        <v>54</v>
      </c>
      <c r="H30" s="75" t="s">
        <v>90</v>
      </c>
      <c r="I30" s="61" t="s">
        <v>90</v>
      </c>
      <c r="J30" s="16"/>
      <c r="K30" s="61" t="s">
        <v>90</v>
      </c>
    </row>
    <row r="31" spans="1:11" ht="15.6">
      <c r="A31" s="7"/>
      <c r="B31" s="63">
        <v>23</v>
      </c>
      <c r="C31" s="123">
        <v>12</v>
      </c>
      <c r="D31" s="73" t="s">
        <v>77</v>
      </c>
      <c r="E31" s="65" t="s">
        <v>39</v>
      </c>
      <c r="F31" s="69" t="s">
        <v>79</v>
      </c>
      <c r="G31" s="68" t="s">
        <v>23</v>
      </c>
      <c r="H31" s="75" t="s">
        <v>90</v>
      </c>
      <c r="I31" s="61" t="s">
        <v>90</v>
      </c>
      <c r="J31" s="61" t="s">
        <v>90</v>
      </c>
      <c r="K31" s="61" t="s">
        <v>90</v>
      </c>
    </row>
    <row r="32" spans="1:11" ht="16.2" thickBot="1">
      <c r="B32" s="63">
        <v>24</v>
      </c>
      <c r="C32" s="139">
        <v>13</v>
      </c>
      <c r="D32" s="99" t="s">
        <v>78</v>
      </c>
      <c r="E32" s="114" t="s">
        <v>39</v>
      </c>
      <c r="F32" s="98" t="s">
        <v>80</v>
      </c>
      <c r="G32" s="126" t="s">
        <v>23</v>
      </c>
      <c r="H32" s="75" t="s">
        <v>90</v>
      </c>
      <c r="I32" s="61" t="s">
        <v>90</v>
      </c>
      <c r="J32" s="61" t="s">
        <v>90</v>
      </c>
      <c r="K32" s="61" t="s">
        <v>90</v>
      </c>
    </row>
    <row r="33" spans="2:11" ht="18">
      <c r="B33" s="87"/>
      <c r="C33" s="105"/>
      <c r="D33" s="89"/>
      <c r="E33" s="90"/>
      <c r="F33" s="101"/>
      <c r="G33" s="95"/>
      <c r="H33" s="103"/>
      <c r="I33" s="103"/>
      <c r="J33" s="103"/>
      <c r="K33" s="103"/>
    </row>
    <row r="34" spans="2:11" ht="15.6">
      <c r="B34" s="87"/>
      <c r="C34" s="108"/>
      <c r="D34" s="103"/>
      <c r="E34" s="106"/>
      <c r="F34" s="103"/>
      <c r="G34" s="103"/>
      <c r="H34" s="103"/>
      <c r="I34" s="102"/>
      <c r="J34" s="102"/>
      <c r="K34" s="102"/>
    </row>
    <row r="35" spans="2:11" ht="15.6">
      <c r="B35" s="87"/>
      <c r="C35" s="107"/>
      <c r="D35" s="103"/>
      <c r="E35" s="106"/>
      <c r="F35" s="103"/>
      <c r="G35" s="103"/>
      <c r="H35" s="103"/>
      <c r="I35" s="103"/>
      <c r="J35" s="103"/>
      <c r="K35" s="103"/>
    </row>
    <row r="36" spans="2:11" ht="15.6">
      <c r="B36" s="87"/>
      <c r="C36" s="101"/>
      <c r="D36" s="103"/>
      <c r="E36" s="106"/>
      <c r="F36" s="103"/>
      <c r="G36" s="103"/>
      <c r="H36" s="103"/>
      <c r="I36" s="103"/>
      <c r="J36" s="103"/>
      <c r="K36" s="103"/>
    </row>
    <row r="37" spans="2:11" ht="15.6">
      <c r="B37" s="87"/>
      <c r="C37" s="104"/>
      <c r="D37" s="103"/>
      <c r="E37" s="106"/>
      <c r="F37" s="103"/>
      <c r="G37" s="103"/>
      <c r="H37" s="103"/>
      <c r="I37" s="103"/>
      <c r="J37" s="103"/>
      <c r="K37" s="103"/>
    </row>
    <row r="38" spans="2:11" ht="15.6">
      <c r="B38" s="87"/>
      <c r="C38" s="104"/>
      <c r="D38" s="103"/>
      <c r="E38" s="106"/>
      <c r="F38" s="103"/>
      <c r="G38" s="103"/>
      <c r="H38" s="103"/>
      <c r="I38" s="103"/>
      <c r="J38" s="103"/>
      <c r="K38" s="103"/>
    </row>
    <row r="39" spans="2:11" ht="15.6">
      <c r="B39" s="87"/>
      <c r="C39" s="104"/>
      <c r="D39" s="103"/>
      <c r="E39" s="106"/>
      <c r="F39" s="103"/>
      <c r="G39" s="103"/>
      <c r="H39" s="103"/>
      <c r="I39" s="103"/>
      <c r="J39" s="103"/>
      <c r="K39" s="103"/>
    </row>
    <row r="40" spans="2:11" ht="15.6">
      <c r="B40" s="87"/>
      <c r="C40" s="104"/>
      <c r="D40" s="103"/>
      <c r="E40" s="106"/>
      <c r="F40" s="103"/>
      <c r="G40" s="103"/>
      <c r="H40" s="103"/>
      <c r="I40" s="103"/>
      <c r="J40" s="103"/>
      <c r="K40" s="103"/>
    </row>
    <row r="41" spans="2:11" ht="15.6">
      <c r="B41" s="87"/>
      <c r="C41" s="104"/>
      <c r="D41" s="103"/>
      <c r="E41" s="106"/>
      <c r="F41" s="103"/>
      <c r="G41" s="103"/>
      <c r="H41" s="103"/>
      <c r="I41" s="103"/>
      <c r="J41" s="103"/>
      <c r="K41" s="103"/>
    </row>
    <row r="42" spans="2:11" ht="15.6">
      <c r="B42" s="87"/>
      <c r="C42" s="104"/>
      <c r="D42" s="103"/>
      <c r="E42" s="106"/>
      <c r="F42" s="103"/>
      <c r="G42" s="103"/>
      <c r="H42" s="103"/>
      <c r="I42" s="103"/>
      <c r="J42" s="103"/>
      <c r="K42" s="103"/>
    </row>
    <row r="43" spans="2:11" ht="15.6">
      <c r="B43" s="87"/>
      <c r="C43" s="104"/>
      <c r="D43" s="103"/>
      <c r="E43" s="106"/>
      <c r="F43" s="103"/>
      <c r="G43" s="103"/>
      <c r="H43" s="103"/>
      <c r="I43" s="103"/>
      <c r="J43" s="103"/>
      <c r="K43" s="103"/>
    </row>
    <row r="44" spans="2:11" ht="15.6">
      <c r="B44" s="87"/>
      <c r="C44" s="104"/>
      <c r="D44" s="103"/>
      <c r="E44" s="106"/>
      <c r="F44" s="103"/>
      <c r="G44" s="103"/>
      <c r="H44" s="103"/>
      <c r="I44" s="103"/>
      <c r="J44" s="103"/>
      <c r="K44" s="103"/>
    </row>
    <row r="45" spans="2:11" ht="15.6">
      <c r="B45" s="87"/>
      <c r="C45" s="104"/>
      <c r="D45" s="103"/>
      <c r="E45" s="106"/>
      <c r="F45" s="103"/>
      <c r="G45" s="103"/>
      <c r="H45" s="103"/>
      <c r="I45" s="103"/>
      <c r="J45" s="103"/>
      <c r="K45" s="103"/>
    </row>
    <row r="46" spans="2:11" ht="15.6">
      <c r="B46" s="87"/>
      <c r="C46" s="104"/>
      <c r="D46" s="103"/>
      <c r="E46" s="106"/>
      <c r="F46" s="103"/>
      <c r="G46" s="103"/>
      <c r="H46" s="103"/>
      <c r="I46" s="103"/>
      <c r="J46" s="103"/>
      <c r="K46" s="103"/>
    </row>
    <row r="47" spans="2:11" ht="15.6">
      <c r="B47" s="87"/>
      <c r="C47" s="104"/>
      <c r="D47" s="103"/>
      <c r="E47" s="106"/>
      <c r="F47" s="103"/>
      <c r="G47" s="103"/>
      <c r="H47" s="103"/>
      <c r="I47" s="103"/>
      <c r="J47" s="103"/>
      <c r="K47" s="103"/>
    </row>
    <row r="48" spans="2:11" ht="15.6">
      <c r="B48" s="87"/>
      <c r="C48" s="104"/>
      <c r="D48" s="103"/>
      <c r="E48" s="106"/>
      <c r="F48" s="103"/>
      <c r="G48" s="103"/>
      <c r="H48" s="103"/>
      <c r="I48" s="103"/>
      <c r="J48" s="103"/>
      <c r="K48" s="103"/>
    </row>
    <row r="49" spans="2:11" ht="15.6">
      <c r="B49" s="87"/>
      <c r="C49" s="104"/>
      <c r="D49" s="103"/>
      <c r="E49" s="106"/>
      <c r="F49" s="103"/>
      <c r="G49" s="103"/>
      <c r="H49" s="103"/>
      <c r="I49" s="103"/>
      <c r="J49" s="103"/>
      <c r="K49" s="103"/>
    </row>
    <row r="50" spans="2:11" ht="15.6">
      <c r="B50" s="87"/>
      <c r="C50" s="104"/>
      <c r="D50" s="103"/>
      <c r="E50" s="106"/>
      <c r="F50" s="103"/>
      <c r="G50" s="103"/>
      <c r="H50" s="103"/>
      <c r="I50" s="103"/>
      <c r="J50" s="103"/>
      <c r="K50" s="103"/>
    </row>
    <row r="51" spans="2:11" ht="15.6">
      <c r="B51" s="87"/>
      <c r="C51" s="104"/>
      <c r="D51" s="103"/>
      <c r="E51" s="106"/>
      <c r="F51" s="103"/>
      <c r="G51" s="103"/>
      <c r="H51" s="103"/>
      <c r="I51" s="103"/>
      <c r="J51" s="103"/>
      <c r="K51" s="103"/>
    </row>
  </sheetData>
  <autoFilter ref="C8:I8">
    <sortState ref="C9:M54">
      <sortCondition ref="C8"/>
    </sortState>
  </autoFilter>
  <sortState ref="C9:M40">
    <sortCondition ref="C9:C40"/>
  </sortState>
  <mergeCells count="2">
    <mergeCell ref="B6:I6"/>
    <mergeCell ref="B1:I3"/>
  </mergeCells>
  <printOptions horizontalCentered="1" verticalCentered="1"/>
  <pageMargins left="0" right="0" top="0" bottom="0.25" header="0" footer="0"/>
  <pageSetup paperSize="9" orientation="portrait" copies="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theme="7"/>
    <pageSetUpPr fitToPage="1"/>
  </sheetPr>
  <dimension ref="A1:IE174"/>
  <sheetViews>
    <sheetView workbookViewId="0">
      <selection activeCell="J6" sqref="J6:M6"/>
    </sheetView>
  </sheetViews>
  <sheetFormatPr defaultRowHeight="13.2"/>
  <cols>
    <col min="1" max="1" width="3" style="1" customWidth="1"/>
    <col min="2" max="2" width="7.6640625" style="2" customWidth="1"/>
    <col min="3" max="3" width="4.88671875" style="4" customWidth="1"/>
    <col min="4" max="4" width="26.6640625" style="2" customWidth="1"/>
    <col min="5" max="5" width="14.88671875" style="2" customWidth="1"/>
    <col min="6" max="6" width="10" style="2" customWidth="1"/>
    <col min="7" max="7" width="11" style="2" customWidth="1"/>
    <col min="8" max="8" width="6.109375" style="2" customWidth="1"/>
    <col min="9" max="13" width="6.33203125" style="2" customWidth="1"/>
    <col min="14" max="14" width="7.6640625" style="2" customWidth="1"/>
    <col min="15" max="15" width="9.33203125" style="2" customWidth="1"/>
    <col min="16" max="239" width="9.33203125" style="1" customWidth="1"/>
  </cols>
  <sheetData>
    <row r="1" spans="1:239" ht="13.95" customHeight="1">
      <c r="A1" s="54"/>
      <c r="B1" s="53"/>
      <c r="C1" s="53"/>
      <c r="D1" s="201"/>
      <c r="E1" s="201"/>
      <c r="F1" s="201"/>
      <c r="G1" s="201"/>
      <c r="H1" s="201"/>
      <c r="I1" s="201"/>
      <c r="J1" s="201"/>
      <c r="K1" s="202" t="s">
        <v>94</v>
      </c>
      <c r="L1" s="202"/>
      <c r="M1" s="202"/>
      <c r="N1" s="1"/>
      <c r="O1" s="1"/>
      <c r="IE1"/>
    </row>
    <row r="2" spans="1:239" ht="13.95" customHeight="1">
      <c r="A2" s="54"/>
      <c r="B2" s="205" t="s">
        <v>95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1"/>
      <c r="O2" s="1"/>
      <c r="IE2"/>
    </row>
    <row r="3" spans="1:239" ht="18" customHeight="1">
      <c r="A3" s="54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"/>
      <c r="O3" s="1"/>
      <c r="IE3"/>
    </row>
    <row r="4" spans="1:239" ht="13.95" customHeight="1">
      <c r="A4" s="54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1"/>
      <c r="O4" s="1"/>
      <c r="IE4"/>
    </row>
    <row r="5" spans="1:239" ht="13.95" customHeight="1">
      <c r="A5" s="54"/>
      <c r="B5" s="86"/>
      <c r="C5" s="86"/>
      <c r="D5" s="86"/>
      <c r="E5" s="86"/>
      <c r="F5" s="86"/>
      <c r="G5" s="86"/>
      <c r="H5" s="86"/>
      <c r="I5" s="86"/>
      <c r="J5" s="202" t="s">
        <v>96</v>
      </c>
      <c r="K5" s="202"/>
      <c r="L5" s="202"/>
      <c r="M5" s="202"/>
      <c r="N5" s="1"/>
      <c r="O5" s="1"/>
      <c r="IE5"/>
    </row>
    <row r="6" spans="1:239" ht="13.95" customHeight="1">
      <c r="A6" s="54"/>
      <c r="B6" s="52"/>
      <c r="C6" s="52"/>
      <c r="D6" s="201"/>
      <c r="E6" s="201"/>
      <c r="F6" s="201"/>
      <c r="G6" s="201"/>
      <c r="H6" s="201"/>
      <c r="I6" s="201"/>
      <c r="J6" s="202" t="s">
        <v>116</v>
      </c>
      <c r="K6" s="202"/>
      <c r="L6" s="202"/>
      <c r="M6" s="202"/>
      <c r="N6" s="1"/>
      <c r="O6" s="1"/>
      <c r="IE6"/>
    </row>
    <row r="7" spans="1:239" ht="15" customHeight="1">
      <c r="A7" s="54"/>
      <c r="B7" s="57"/>
      <c r="C7" s="57"/>
      <c r="D7" s="203"/>
      <c r="E7" s="203"/>
      <c r="F7" s="203"/>
      <c r="G7" s="203"/>
      <c r="H7" s="203"/>
      <c r="I7" s="203"/>
      <c r="J7" s="203"/>
      <c r="K7" s="57"/>
      <c r="L7" s="57"/>
      <c r="M7" s="56"/>
      <c r="N7" s="1"/>
      <c r="O7" s="1"/>
      <c r="IE7"/>
    </row>
    <row r="8" spans="1:239" ht="13.95" customHeight="1">
      <c r="A8" s="5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1"/>
      <c r="O8" s="1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ht="22.2" customHeight="1">
      <c r="A9" s="54"/>
      <c r="B9" s="204" t="s">
        <v>97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1"/>
      <c r="O9" s="1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ht="13.95" customHeight="1" thickBot="1">
      <c r="A10" s="54"/>
      <c r="B10" s="56"/>
      <c r="C10" s="20"/>
      <c r="D10" s="11"/>
      <c r="E10" s="11"/>
      <c r="F10" s="13"/>
      <c r="G10" s="13"/>
      <c r="H10" s="13"/>
      <c r="I10" s="14"/>
      <c r="J10" s="15"/>
      <c r="K10" s="15"/>
      <c r="L10" s="15"/>
      <c r="M10" s="15"/>
      <c r="N10" s="1"/>
      <c r="O10" s="1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ht="30" customHeight="1">
      <c r="A11" s="54"/>
      <c r="B11" s="37" t="s">
        <v>14</v>
      </c>
      <c r="C11" s="115" t="s">
        <v>12</v>
      </c>
      <c r="D11" s="116" t="s">
        <v>13</v>
      </c>
      <c r="E11" s="117" t="s">
        <v>0</v>
      </c>
      <c r="F11" s="118" t="s">
        <v>1</v>
      </c>
      <c r="G11" s="119" t="s">
        <v>2</v>
      </c>
      <c r="H11" s="120" t="s">
        <v>3</v>
      </c>
      <c r="I11" s="121" t="s">
        <v>4</v>
      </c>
      <c r="J11" s="140" t="s">
        <v>5</v>
      </c>
      <c r="K11" s="120" t="s">
        <v>6</v>
      </c>
      <c r="L11" s="120" t="s">
        <v>7</v>
      </c>
      <c r="M11" s="122" t="s">
        <v>8</v>
      </c>
      <c r="N11" s="1"/>
      <c r="O11" s="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ht="15.6">
      <c r="A12" s="54"/>
      <c r="B12" s="142">
        <v>1</v>
      </c>
      <c r="C12" s="123">
        <v>11</v>
      </c>
      <c r="D12" s="67" t="s">
        <v>21</v>
      </c>
      <c r="E12" s="65" t="s">
        <v>25</v>
      </c>
      <c r="F12" s="67" t="s">
        <v>22</v>
      </c>
      <c r="G12" s="66" t="s">
        <v>23</v>
      </c>
      <c r="H12" s="156">
        <v>176</v>
      </c>
      <c r="I12" s="156">
        <v>223</v>
      </c>
      <c r="J12" s="156">
        <v>214</v>
      </c>
      <c r="K12" s="141"/>
      <c r="L12" s="141"/>
      <c r="M12" s="157">
        <f>SUM(H12:K12)</f>
        <v>613</v>
      </c>
      <c r="N12" s="1"/>
      <c r="O12" s="1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ht="13.8" customHeight="1">
      <c r="A13" s="54"/>
      <c r="B13" s="142">
        <v>2</v>
      </c>
      <c r="C13" s="123">
        <v>22</v>
      </c>
      <c r="D13" s="73" t="s">
        <v>73</v>
      </c>
      <c r="E13" s="70" t="s">
        <v>60</v>
      </c>
      <c r="F13" s="69" t="s">
        <v>74</v>
      </c>
      <c r="G13" s="68" t="s">
        <v>23</v>
      </c>
      <c r="H13" s="34">
        <v>233</v>
      </c>
      <c r="I13" s="34">
        <v>173</v>
      </c>
      <c r="J13" s="34">
        <v>172</v>
      </c>
      <c r="K13" s="34"/>
      <c r="L13" s="34"/>
      <c r="M13" s="157">
        <f t="shared" ref="M13:M23" si="0">SUM(H13:J13)</f>
        <v>578</v>
      </c>
      <c r="N13" s="1"/>
      <c r="O13" s="1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ht="18.600000000000001" customHeight="1">
      <c r="A14" s="54"/>
      <c r="B14" s="142">
        <v>3</v>
      </c>
      <c r="C14" s="123">
        <v>9</v>
      </c>
      <c r="D14" s="67" t="s">
        <v>26</v>
      </c>
      <c r="E14" s="65" t="s">
        <v>27</v>
      </c>
      <c r="F14" s="67" t="s">
        <v>28</v>
      </c>
      <c r="G14" s="68" t="s">
        <v>23</v>
      </c>
      <c r="H14" s="156">
        <v>296</v>
      </c>
      <c r="I14" s="156">
        <v>222</v>
      </c>
      <c r="J14" s="156">
        <v>0</v>
      </c>
      <c r="K14" s="156"/>
      <c r="L14" s="156"/>
      <c r="M14" s="157">
        <f t="shared" si="0"/>
        <v>518</v>
      </c>
      <c r="N14" s="1"/>
      <c r="O14" s="1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ht="15.6">
      <c r="A15" s="54"/>
      <c r="B15" s="142">
        <v>4</v>
      </c>
      <c r="C15" s="123">
        <v>2</v>
      </c>
      <c r="D15" s="67" t="s">
        <v>59</v>
      </c>
      <c r="E15" s="72" t="s">
        <v>37</v>
      </c>
      <c r="F15" s="67" t="s">
        <v>68</v>
      </c>
      <c r="G15" s="68" t="s">
        <v>23</v>
      </c>
      <c r="H15" s="156">
        <v>241</v>
      </c>
      <c r="I15" s="156">
        <v>220</v>
      </c>
      <c r="J15" s="156">
        <v>26</v>
      </c>
      <c r="K15" s="141"/>
      <c r="L15" s="141"/>
      <c r="M15" s="157">
        <f t="shared" si="0"/>
        <v>487</v>
      </c>
      <c r="N15" s="1"/>
      <c r="O15" s="1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ht="15.6">
      <c r="A16" s="54"/>
      <c r="B16" s="142">
        <v>5</v>
      </c>
      <c r="C16" s="123">
        <v>10</v>
      </c>
      <c r="D16" s="67" t="s">
        <v>29</v>
      </c>
      <c r="E16" s="65" t="s">
        <v>27</v>
      </c>
      <c r="F16" s="67" t="s">
        <v>30</v>
      </c>
      <c r="G16" s="68" t="s">
        <v>23</v>
      </c>
      <c r="H16" s="156">
        <v>227</v>
      </c>
      <c r="I16" s="156">
        <v>225</v>
      </c>
      <c r="J16" s="156">
        <v>0</v>
      </c>
      <c r="K16" s="156"/>
      <c r="L16" s="156"/>
      <c r="M16" s="157">
        <f t="shared" si="0"/>
        <v>452</v>
      </c>
      <c r="N16" s="1"/>
      <c r="O16" s="1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ht="15.6">
      <c r="A17" s="54"/>
      <c r="B17" s="142">
        <v>6</v>
      </c>
      <c r="C17" s="123">
        <v>7</v>
      </c>
      <c r="D17" s="66" t="s">
        <v>34</v>
      </c>
      <c r="E17" s="65" t="s">
        <v>31</v>
      </c>
      <c r="F17" s="67" t="s">
        <v>35</v>
      </c>
      <c r="G17" s="68" t="s">
        <v>23</v>
      </c>
      <c r="H17" s="156">
        <v>243</v>
      </c>
      <c r="I17" s="156">
        <v>0</v>
      </c>
      <c r="J17" s="156">
        <v>200</v>
      </c>
      <c r="K17" s="156"/>
      <c r="L17" s="156"/>
      <c r="M17" s="157">
        <f t="shared" si="0"/>
        <v>443</v>
      </c>
      <c r="N17" s="1"/>
      <c r="O17" s="1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ht="15.6">
      <c r="A18" s="54"/>
      <c r="B18" s="142">
        <v>7</v>
      </c>
      <c r="C18" s="123">
        <v>23</v>
      </c>
      <c r="D18" s="73" t="s">
        <v>114</v>
      </c>
      <c r="E18" s="70" t="s">
        <v>60</v>
      </c>
      <c r="F18" s="69" t="s">
        <v>113</v>
      </c>
      <c r="G18" s="68" t="s">
        <v>23</v>
      </c>
      <c r="H18" s="156">
        <v>0</v>
      </c>
      <c r="I18" s="156">
        <v>225</v>
      </c>
      <c r="J18" s="156">
        <v>206</v>
      </c>
      <c r="K18" s="156"/>
      <c r="L18" s="156"/>
      <c r="M18" s="157">
        <f t="shared" si="0"/>
        <v>431</v>
      </c>
      <c r="N18" s="1"/>
      <c r="O18" s="1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ht="15.6">
      <c r="A19" s="54"/>
      <c r="B19" s="142">
        <v>8</v>
      </c>
      <c r="C19" s="123">
        <v>12</v>
      </c>
      <c r="D19" s="73" t="s">
        <v>77</v>
      </c>
      <c r="E19" s="65" t="s">
        <v>39</v>
      </c>
      <c r="F19" s="69" t="s">
        <v>79</v>
      </c>
      <c r="G19" s="68" t="s">
        <v>23</v>
      </c>
      <c r="H19" s="156">
        <v>0</v>
      </c>
      <c r="I19" s="156">
        <v>184</v>
      </c>
      <c r="J19" s="156">
        <v>192</v>
      </c>
      <c r="K19" s="156"/>
      <c r="L19" s="156"/>
      <c r="M19" s="157">
        <f t="shared" si="0"/>
        <v>376</v>
      </c>
      <c r="N19" s="1"/>
      <c r="O19" s="1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ht="15.6">
      <c r="A20" s="54"/>
      <c r="B20" s="142">
        <v>9</v>
      </c>
      <c r="C20" s="123">
        <v>1</v>
      </c>
      <c r="D20" s="73" t="s">
        <v>36</v>
      </c>
      <c r="E20" s="72" t="s">
        <v>37</v>
      </c>
      <c r="F20" s="73" t="s">
        <v>38</v>
      </c>
      <c r="G20" s="73" t="s">
        <v>23</v>
      </c>
      <c r="H20" s="156">
        <v>213</v>
      </c>
      <c r="I20" s="156">
        <v>144</v>
      </c>
      <c r="J20" s="156">
        <v>0</v>
      </c>
      <c r="K20" s="156"/>
      <c r="L20" s="156"/>
      <c r="M20" s="157">
        <f t="shared" si="0"/>
        <v>357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ht="13.8" customHeight="1">
      <c r="A21" s="54"/>
      <c r="B21" s="142">
        <v>10</v>
      </c>
      <c r="C21" s="123">
        <v>13</v>
      </c>
      <c r="D21" s="73" t="s">
        <v>78</v>
      </c>
      <c r="E21" s="65" t="s">
        <v>39</v>
      </c>
      <c r="F21" s="69" t="s">
        <v>80</v>
      </c>
      <c r="G21" s="68" t="s">
        <v>23</v>
      </c>
      <c r="H21" s="156">
        <v>217</v>
      </c>
      <c r="I21" s="156">
        <v>0</v>
      </c>
      <c r="J21" s="156">
        <v>104</v>
      </c>
      <c r="K21" s="156"/>
      <c r="L21" s="156"/>
      <c r="M21" s="157">
        <f t="shared" si="0"/>
        <v>321</v>
      </c>
      <c r="N21" s="1"/>
      <c r="O21" s="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ht="12.6" customHeight="1">
      <c r="A22" s="54"/>
      <c r="B22" s="142">
        <v>11</v>
      </c>
      <c r="C22" s="123">
        <v>3</v>
      </c>
      <c r="D22" s="73" t="s">
        <v>40</v>
      </c>
      <c r="E22" s="70" t="s">
        <v>37</v>
      </c>
      <c r="F22" s="69" t="s">
        <v>41</v>
      </c>
      <c r="G22" s="68" t="s">
        <v>23</v>
      </c>
      <c r="H22" s="156">
        <v>86</v>
      </c>
      <c r="I22" s="156">
        <v>164</v>
      </c>
      <c r="J22" s="156">
        <v>0</v>
      </c>
      <c r="K22" s="156"/>
      <c r="L22" s="156"/>
      <c r="M22" s="157">
        <f t="shared" si="0"/>
        <v>250</v>
      </c>
      <c r="N22" s="1"/>
      <c r="O22" s="1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ht="13.2" customHeight="1" thickBot="1">
      <c r="A23" s="54"/>
      <c r="B23" s="142">
        <v>12</v>
      </c>
      <c r="C23" s="139">
        <v>6</v>
      </c>
      <c r="D23" s="145" t="s">
        <v>32</v>
      </c>
      <c r="E23" s="114" t="s">
        <v>31</v>
      </c>
      <c r="F23" s="145" t="s">
        <v>33</v>
      </c>
      <c r="G23" s="126" t="s">
        <v>23</v>
      </c>
      <c r="H23" s="143">
        <v>0</v>
      </c>
      <c r="I23" s="143">
        <v>172</v>
      </c>
      <c r="J23" s="143">
        <v>0</v>
      </c>
      <c r="K23" s="143"/>
      <c r="L23" s="143"/>
      <c r="M23" s="166">
        <f t="shared" si="0"/>
        <v>172</v>
      </c>
      <c r="N23" s="1"/>
      <c r="O23" s="1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ht="13.2" customHeight="1">
      <c r="A24" s="54"/>
      <c r="B24" s="165"/>
      <c r="C24" s="160"/>
      <c r="D24" s="161"/>
      <c r="E24" s="162"/>
      <c r="F24" s="163"/>
      <c r="G24" s="164"/>
      <c r="H24" s="19"/>
      <c r="I24" s="19"/>
      <c r="J24" s="19"/>
      <c r="K24" s="19"/>
      <c r="L24" s="19"/>
      <c r="M24" s="165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ht="13.2" customHeight="1">
      <c r="A25" s="54"/>
      <c r="B25" s="165"/>
      <c r="C25" s="160"/>
      <c r="D25" s="161"/>
      <c r="E25" s="162"/>
      <c r="F25" s="163"/>
      <c r="G25" s="164"/>
      <c r="H25" s="19"/>
      <c r="I25" s="19"/>
      <c r="J25" s="19"/>
      <c r="K25" s="19"/>
      <c r="L25" s="19"/>
      <c r="M25" s="165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ht="20.399999999999999">
      <c r="A26" s="54"/>
      <c r="B26" s="45" t="s">
        <v>15</v>
      </c>
      <c r="C26" s="55"/>
      <c r="D26" s="55"/>
      <c r="E26" s="55"/>
      <c r="F26" s="96"/>
      <c r="G26" s="45" t="s">
        <v>56</v>
      </c>
      <c r="H26" s="55"/>
      <c r="I26" s="55"/>
      <c r="J26" s="55"/>
      <c r="K26" s="87"/>
      <c r="L26" s="87"/>
      <c r="M26" s="88"/>
      <c r="N26" s="1"/>
      <c r="O26" s="1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ht="15.6">
      <c r="A27" s="54"/>
      <c r="B27" s="55"/>
      <c r="C27" s="55"/>
      <c r="D27" s="55"/>
      <c r="E27" s="55"/>
      <c r="F27" s="96"/>
      <c r="G27" s="55"/>
      <c r="H27" s="55"/>
      <c r="I27" s="55"/>
      <c r="J27" s="55"/>
      <c r="K27" s="87"/>
      <c r="L27" s="87"/>
      <c r="M27" s="88"/>
      <c r="N27" s="1"/>
      <c r="O27" s="1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ht="15.6">
      <c r="A28" s="54"/>
      <c r="B28" s="46" t="s">
        <v>16</v>
      </c>
      <c r="C28" s="47"/>
      <c r="D28" s="47"/>
      <c r="E28" s="48"/>
      <c r="F28" s="96"/>
      <c r="G28" s="48" t="s">
        <v>17</v>
      </c>
      <c r="H28" s="55"/>
      <c r="I28" s="55"/>
      <c r="J28" s="48"/>
      <c r="K28" s="87"/>
      <c r="L28" s="87"/>
      <c r="M28" s="88"/>
      <c r="N28" s="1"/>
      <c r="O28" s="1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ht="15.6">
      <c r="A29" s="54"/>
      <c r="B29" s="79"/>
      <c r="C29" s="82"/>
      <c r="D29" s="83"/>
      <c r="E29" s="84"/>
      <c r="F29" s="80"/>
      <c r="G29" s="85"/>
      <c r="H29" s="80"/>
      <c r="I29" s="81"/>
      <c r="J29" s="81"/>
      <c r="K29" s="81"/>
      <c r="L29" s="81"/>
      <c r="M29" s="81"/>
      <c r="N29" s="1"/>
      <c r="O29" s="1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ht="15.6">
      <c r="A30" s="54"/>
      <c r="B30" s="79"/>
      <c r="C30" s="82"/>
      <c r="D30" s="83"/>
      <c r="E30" s="84"/>
      <c r="F30" s="80"/>
      <c r="G30" s="85"/>
      <c r="H30" s="80"/>
      <c r="I30" s="81"/>
      <c r="J30" s="81"/>
      <c r="K30" s="81"/>
      <c r="L30" s="81"/>
      <c r="M30" s="81"/>
      <c r="N30" s="1"/>
      <c r="O30" s="1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ht="15.6">
      <c r="A31" s="54"/>
      <c r="B31" s="79"/>
      <c r="C31" s="82"/>
      <c r="D31" s="83"/>
      <c r="E31" s="84"/>
      <c r="F31" s="80"/>
      <c r="G31" s="85"/>
      <c r="H31" s="80"/>
      <c r="I31" s="81"/>
      <c r="J31" s="81"/>
      <c r="K31" s="81"/>
      <c r="L31" s="81"/>
      <c r="M31" s="81"/>
      <c r="N31" s="1"/>
      <c r="O31" s="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ht="15.6">
      <c r="A32" s="54"/>
      <c r="B32" s="79"/>
      <c r="C32" s="82"/>
      <c r="D32" s="83"/>
      <c r="E32" s="84"/>
      <c r="F32" s="80"/>
      <c r="G32" s="85"/>
      <c r="H32" s="80"/>
      <c r="I32" s="81"/>
      <c r="J32" s="81"/>
      <c r="K32" s="81"/>
      <c r="L32" s="81"/>
      <c r="M32" s="81"/>
      <c r="N32" s="1"/>
      <c r="O32" s="1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ht="15.6">
      <c r="A33" s="54"/>
      <c r="B33" s="79"/>
      <c r="C33" s="82"/>
      <c r="D33" s="83"/>
      <c r="E33" s="84"/>
      <c r="F33" s="80"/>
      <c r="G33" s="85"/>
      <c r="H33" s="80"/>
      <c r="I33" s="81"/>
      <c r="J33" s="81"/>
      <c r="K33" s="81"/>
      <c r="L33" s="81"/>
      <c r="M33" s="81"/>
      <c r="N33" s="1"/>
      <c r="O33" s="1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ht="15.6">
      <c r="A34" s="54"/>
      <c r="B34" s="79"/>
      <c r="C34" s="82"/>
      <c r="D34" s="83"/>
      <c r="E34" s="84"/>
      <c r="F34" s="80"/>
      <c r="G34" s="85"/>
      <c r="H34" s="80"/>
      <c r="I34" s="81"/>
      <c r="J34" s="81"/>
      <c r="K34" s="81"/>
      <c r="L34" s="81"/>
      <c r="M34" s="81"/>
      <c r="N34" s="1"/>
      <c r="O34" s="1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ht="15.6">
      <c r="A35" s="54"/>
      <c r="B35" s="79"/>
      <c r="C35" s="82"/>
      <c r="D35" s="83"/>
      <c r="E35" s="84"/>
      <c r="F35" s="80"/>
      <c r="G35" s="85"/>
      <c r="H35" s="80"/>
      <c r="I35" s="81"/>
      <c r="J35" s="81"/>
      <c r="K35" s="81"/>
      <c r="L35" s="81"/>
      <c r="M35" s="81"/>
      <c r="N35" s="1"/>
      <c r="O35" s="1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ht="15.6">
      <c r="A36" s="54"/>
      <c r="B36" s="79"/>
      <c r="C36" s="82"/>
      <c r="D36" s="83"/>
      <c r="E36" s="84"/>
      <c r="F36" s="80"/>
      <c r="G36" s="85"/>
      <c r="H36" s="80"/>
      <c r="I36" s="81"/>
      <c r="J36" s="81"/>
      <c r="K36" s="81"/>
      <c r="L36" s="81"/>
      <c r="M36" s="81"/>
      <c r="N36" s="1"/>
      <c r="O36" s="1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ht="15.6">
      <c r="A37" s="54"/>
      <c r="B37" s="79"/>
      <c r="C37" s="82"/>
      <c r="D37" s="83"/>
      <c r="E37" s="84"/>
      <c r="F37" s="80"/>
      <c r="G37" s="85"/>
      <c r="H37" s="80"/>
      <c r="I37" s="81"/>
      <c r="J37" s="81"/>
      <c r="K37" s="81"/>
      <c r="L37" s="81"/>
      <c r="M37" s="81"/>
      <c r="N37" s="1"/>
      <c r="O37" s="1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ht="15.6">
      <c r="A38" s="54"/>
      <c r="B38" s="79"/>
      <c r="C38" s="82"/>
      <c r="D38" s="83"/>
      <c r="E38" s="84"/>
      <c r="F38" s="80"/>
      <c r="G38" s="85"/>
      <c r="H38" s="80"/>
      <c r="I38" s="81"/>
      <c r="J38" s="81"/>
      <c r="K38" s="81"/>
      <c r="L38" s="81"/>
      <c r="M38" s="81"/>
      <c r="N38" s="1"/>
      <c r="O38" s="1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ht="15.6">
      <c r="A39" s="54"/>
      <c r="B39" s="79"/>
      <c r="C39" s="82"/>
      <c r="D39" s="83"/>
      <c r="E39" s="84"/>
      <c r="F39" s="80"/>
      <c r="G39" s="85"/>
      <c r="H39" s="80"/>
      <c r="I39" s="81"/>
      <c r="J39" s="81"/>
      <c r="K39" s="81"/>
      <c r="L39" s="81"/>
      <c r="M39" s="81"/>
      <c r="N39" s="1"/>
      <c r="O39" s="1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ht="15.6">
      <c r="A40" s="54"/>
      <c r="B40" s="79"/>
      <c r="C40" s="82"/>
      <c r="D40" s="83"/>
      <c r="E40" s="84"/>
      <c r="F40" s="80"/>
      <c r="G40" s="85"/>
      <c r="H40" s="80"/>
      <c r="I40" s="81"/>
      <c r="J40" s="81"/>
      <c r="K40" s="81"/>
      <c r="L40" s="81"/>
      <c r="M40" s="81"/>
      <c r="N40" s="79"/>
    </row>
    <row r="41" spans="1:239" ht="15.6">
      <c r="A41" s="54"/>
      <c r="B41" s="79"/>
      <c r="C41" s="82"/>
      <c r="D41" s="83"/>
      <c r="E41" s="84"/>
      <c r="F41" s="80"/>
      <c r="G41" s="85"/>
      <c r="H41" s="80"/>
      <c r="I41" s="81"/>
      <c r="J41" s="81"/>
      <c r="K41" s="81"/>
      <c r="L41" s="81"/>
      <c r="M41" s="81"/>
      <c r="N41" s="79"/>
    </row>
    <row r="42" spans="1:239" ht="15.6">
      <c r="B42" s="79"/>
      <c r="C42" s="82"/>
      <c r="D42" s="83"/>
      <c r="E42" s="84"/>
      <c r="F42" s="80"/>
      <c r="G42" s="85"/>
      <c r="H42" s="80"/>
      <c r="I42" s="81"/>
      <c r="J42" s="81"/>
      <c r="K42" s="81"/>
      <c r="L42" s="81"/>
      <c r="M42" s="81"/>
      <c r="N42" s="79"/>
    </row>
    <row r="43" spans="1:239" ht="15.6">
      <c r="B43" s="79"/>
      <c r="C43" s="82"/>
      <c r="D43" s="83"/>
      <c r="E43" s="84"/>
      <c r="F43" s="80"/>
      <c r="G43" s="85"/>
      <c r="H43" s="80"/>
      <c r="I43" s="81"/>
      <c r="J43" s="81"/>
      <c r="K43" s="81"/>
      <c r="L43" s="81"/>
      <c r="M43" s="81"/>
      <c r="N43" s="79"/>
    </row>
    <row r="44" spans="1:239" ht="15.6">
      <c r="B44" s="79"/>
      <c r="C44" s="82"/>
      <c r="D44" s="83"/>
      <c r="E44" s="84"/>
      <c r="F44" s="80"/>
      <c r="G44" s="85"/>
      <c r="H44" s="80"/>
      <c r="I44" s="81"/>
      <c r="J44" s="81"/>
      <c r="K44" s="81"/>
      <c r="L44" s="81"/>
      <c r="M44" s="81"/>
      <c r="N44" s="79"/>
    </row>
    <row r="45" spans="1:239" ht="15.6">
      <c r="B45" s="79"/>
      <c r="C45" s="82"/>
      <c r="D45" s="83"/>
      <c r="E45" s="84"/>
      <c r="F45" s="80"/>
      <c r="G45" s="85"/>
      <c r="H45" s="80"/>
      <c r="I45" s="81"/>
      <c r="J45" s="81"/>
      <c r="K45" s="81"/>
      <c r="L45" s="81"/>
      <c r="M45" s="81"/>
      <c r="N45" s="79"/>
    </row>
    <row r="46" spans="1:239" ht="15.6">
      <c r="B46" s="79"/>
      <c r="C46" s="82"/>
      <c r="D46" s="83"/>
      <c r="E46" s="84"/>
      <c r="F46" s="80"/>
      <c r="G46" s="85"/>
      <c r="H46" s="80"/>
      <c r="I46" s="81"/>
      <c r="J46" s="81"/>
      <c r="K46" s="81"/>
      <c r="L46" s="81"/>
      <c r="M46" s="81"/>
      <c r="N46" s="79"/>
    </row>
    <row r="47" spans="1:239" ht="15.6">
      <c r="B47" s="79"/>
      <c r="C47" s="82"/>
      <c r="D47" s="83"/>
      <c r="E47" s="84"/>
      <c r="F47" s="80"/>
      <c r="G47" s="85"/>
      <c r="H47" s="80"/>
      <c r="I47" s="81"/>
      <c r="J47" s="81"/>
      <c r="K47" s="81"/>
      <c r="L47" s="81"/>
      <c r="M47" s="81"/>
      <c r="N47" s="79"/>
    </row>
    <row r="48" spans="1:239" ht="15.6">
      <c r="B48" s="79"/>
      <c r="C48" s="82"/>
      <c r="D48" s="83"/>
      <c r="E48" s="84"/>
      <c r="F48" s="80"/>
      <c r="G48" s="85"/>
      <c r="H48" s="80"/>
      <c r="I48" s="81"/>
      <c r="J48" s="81"/>
      <c r="K48" s="81"/>
      <c r="L48" s="81"/>
      <c r="M48" s="81"/>
      <c r="N48" s="79"/>
    </row>
    <row r="49" spans="2:14" ht="15.6">
      <c r="B49" s="79"/>
      <c r="C49" s="82"/>
      <c r="D49" s="83"/>
      <c r="E49" s="84"/>
      <c r="F49" s="80"/>
      <c r="G49" s="85"/>
      <c r="H49" s="80"/>
      <c r="I49" s="81"/>
      <c r="J49" s="81"/>
      <c r="K49" s="81"/>
      <c r="L49" s="81"/>
      <c r="M49" s="81"/>
      <c r="N49" s="79"/>
    </row>
    <row r="50" spans="2:14" ht="15.6">
      <c r="B50" s="79"/>
      <c r="C50" s="82"/>
      <c r="D50" s="83"/>
      <c r="E50" s="84"/>
      <c r="F50" s="80"/>
      <c r="G50" s="85"/>
      <c r="H50" s="80"/>
      <c r="I50" s="81"/>
      <c r="J50" s="81"/>
      <c r="K50" s="81"/>
      <c r="L50" s="81"/>
      <c r="M50" s="81"/>
      <c r="N50" s="79"/>
    </row>
    <row r="51" spans="2:14" ht="15.6">
      <c r="B51" s="79"/>
      <c r="C51" s="82"/>
      <c r="D51" s="83"/>
      <c r="E51" s="84"/>
      <c r="F51" s="80"/>
      <c r="G51" s="85"/>
      <c r="H51" s="80"/>
      <c r="I51" s="81"/>
      <c r="J51" s="81"/>
      <c r="K51" s="81"/>
      <c r="L51" s="81"/>
      <c r="M51" s="81"/>
      <c r="N51" s="79"/>
    </row>
    <row r="52" spans="2:14" ht="15.6">
      <c r="B52" s="79"/>
      <c r="C52" s="82"/>
      <c r="D52" s="83"/>
      <c r="E52" s="84"/>
      <c r="F52" s="80"/>
      <c r="G52" s="85"/>
      <c r="H52" s="80"/>
      <c r="I52" s="81"/>
      <c r="J52" s="81"/>
      <c r="K52" s="81"/>
      <c r="L52" s="81"/>
      <c r="M52" s="81"/>
      <c r="N52" s="79"/>
    </row>
    <row r="53" spans="2:14" ht="15.6">
      <c r="B53" s="79"/>
      <c r="C53" s="82"/>
      <c r="D53" s="83"/>
      <c r="E53" s="84"/>
      <c r="F53" s="80"/>
      <c r="G53" s="85"/>
      <c r="H53" s="80"/>
      <c r="I53" s="81"/>
      <c r="J53" s="81"/>
      <c r="K53" s="81"/>
      <c r="L53" s="81"/>
      <c r="M53" s="81"/>
      <c r="N53" s="79"/>
    </row>
    <row r="54" spans="2:14" ht="15.6">
      <c r="B54" s="79"/>
      <c r="C54" s="82"/>
      <c r="D54" s="83"/>
      <c r="E54" s="84"/>
      <c r="F54" s="80"/>
      <c r="G54" s="85"/>
      <c r="H54" s="80"/>
      <c r="I54" s="81"/>
      <c r="J54" s="81"/>
      <c r="K54" s="81"/>
      <c r="L54" s="81"/>
      <c r="M54" s="81"/>
      <c r="N54" s="79"/>
    </row>
    <row r="55" spans="2:14" ht="15.6">
      <c r="B55" s="79"/>
      <c r="C55" s="82"/>
      <c r="D55" s="83"/>
      <c r="E55" s="84"/>
      <c r="F55" s="80"/>
      <c r="G55" s="85"/>
      <c r="H55" s="80"/>
      <c r="I55" s="81"/>
      <c r="J55" s="81"/>
      <c r="K55" s="81"/>
      <c r="L55" s="81"/>
      <c r="M55" s="81"/>
      <c r="N55" s="79"/>
    </row>
    <row r="56" spans="2:14" ht="15.6">
      <c r="B56" s="79"/>
      <c r="C56" s="82"/>
      <c r="D56" s="83"/>
      <c r="E56" s="84"/>
      <c r="F56" s="80"/>
      <c r="G56" s="85"/>
      <c r="H56" s="80"/>
      <c r="I56" s="81"/>
      <c r="J56" s="81"/>
      <c r="K56" s="81"/>
      <c r="L56" s="81"/>
      <c r="M56" s="81"/>
      <c r="N56" s="79"/>
    </row>
    <row r="57" spans="2:14" ht="15.6">
      <c r="B57" s="79"/>
      <c r="C57" s="82"/>
      <c r="D57" s="83"/>
      <c r="E57" s="84"/>
      <c r="F57" s="80"/>
      <c r="G57" s="85"/>
      <c r="H57" s="80"/>
      <c r="I57" s="81"/>
      <c r="J57" s="81"/>
      <c r="K57" s="81"/>
      <c r="L57" s="81"/>
      <c r="M57" s="81"/>
      <c r="N57" s="79"/>
    </row>
    <row r="58" spans="2:14" ht="15.6">
      <c r="B58" s="79"/>
      <c r="C58" s="82"/>
      <c r="D58" s="83"/>
      <c r="E58" s="84"/>
      <c r="F58" s="80"/>
      <c r="G58" s="85"/>
      <c r="H58" s="80"/>
      <c r="I58" s="81"/>
      <c r="J58" s="81"/>
      <c r="K58" s="81"/>
      <c r="L58" s="81"/>
      <c r="M58" s="81"/>
      <c r="N58" s="79"/>
    </row>
    <row r="59" spans="2:14" ht="15.6">
      <c r="B59" s="79"/>
      <c r="C59" s="82"/>
      <c r="D59" s="83"/>
      <c r="E59" s="84"/>
      <c r="F59" s="80"/>
      <c r="G59" s="85"/>
      <c r="H59" s="80"/>
      <c r="I59" s="81"/>
      <c r="J59" s="81"/>
      <c r="K59" s="81"/>
      <c r="L59" s="81"/>
      <c r="M59" s="81"/>
      <c r="N59" s="79"/>
    </row>
    <row r="60" spans="2:14" ht="15.6">
      <c r="B60" s="79"/>
      <c r="C60" s="82"/>
      <c r="D60" s="83"/>
      <c r="E60" s="84"/>
      <c r="F60" s="80"/>
      <c r="G60" s="85"/>
      <c r="H60" s="80"/>
      <c r="I60" s="81"/>
      <c r="J60" s="81"/>
      <c r="K60" s="81"/>
      <c r="L60" s="81"/>
      <c r="M60" s="81"/>
      <c r="N60" s="79"/>
    </row>
    <row r="61" spans="2:14" ht="15.6">
      <c r="B61" s="79"/>
      <c r="C61" s="82"/>
      <c r="D61" s="83"/>
      <c r="E61" s="84"/>
      <c r="F61" s="80"/>
      <c r="G61" s="85"/>
      <c r="H61" s="80"/>
      <c r="I61" s="81"/>
      <c r="J61" s="81"/>
      <c r="K61" s="81"/>
      <c r="L61" s="81"/>
      <c r="M61" s="81"/>
      <c r="N61" s="79"/>
    </row>
    <row r="62" spans="2:14" ht="15.6">
      <c r="B62" s="79"/>
      <c r="C62" s="82"/>
      <c r="D62" s="83"/>
      <c r="E62" s="84"/>
      <c r="F62" s="80"/>
      <c r="G62" s="85"/>
      <c r="H62" s="80"/>
      <c r="I62" s="81"/>
      <c r="J62" s="81"/>
      <c r="K62" s="81"/>
      <c r="L62" s="81"/>
      <c r="M62" s="81"/>
      <c r="N62" s="79"/>
    </row>
    <row r="63" spans="2:14" ht="15.6">
      <c r="B63" s="79"/>
      <c r="C63" s="82"/>
      <c r="D63" s="83"/>
      <c r="E63" s="84"/>
      <c r="F63" s="80"/>
      <c r="G63" s="85"/>
      <c r="H63" s="80"/>
      <c r="I63" s="81"/>
      <c r="J63" s="81"/>
      <c r="K63" s="81"/>
      <c r="L63" s="81"/>
      <c r="M63" s="81"/>
      <c r="N63" s="79"/>
    </row>
    <row r="64" spans="2:14" ht="15.6">
      <c r="B64" s="79"/>
      <c r="C64" s="82"/>
      <c r="D64" s="83"/>
      <c r="E64" s="84"/>
      <c r="F64" s="80"/>
      <c r="G64" s="85"/>
      <c r="H64" s="80"/>
      <c r="I64" s="81"/>
      <c r="J64" s="81"/>
      <c r="K64" s="81"/>
      <c r="L64" s="81"/>
      <c r="M64" s="81"/>
      <c r="N64" s="79"/>
    </row>
    <row r="65" spans="2:14" ht="15.6">
      <c r="B65" s="79"/>
      <c r="C65" s="82"/>
      <c r="D65" s="83"/>
      <c r="E65" s="84"/>
      <c r="F65" s="80"/>
      <c r="G65" s="85"/>
      <c r="H65" s="80"/>
      <c r="I65" s="81"/>
      <c r="J65" s="81"/>
      <c r="K65" s="81"/>
      <c r="L65" s="81"/>
      <c r="M65" s="81"/>
      <c r="N65" s="79"/>
    </row>
    <row r="66" spans="2:14" ht="15.6">
      <c r="B66" s="79"/>
      <c r="C66" s="82"/>
      <c r="D66" s="83"/>
      <c r="E66" s="84"/>
      <c r="F66" s="80"/>
      <c r="G66" s="85"/>
      <c r="H66" s="80"/>
      <c r="I66" s="81"/>
      <c r="J66" s="81"/>
      <c r="K66" s="81"/>
      <c r="L66" s="81"/>
      <c r="M66" s="81"/>
      <c r="N66" s="79"/>
    </row>
    <row r="67" spans="2:14" ht="15.6">
      <c r="B67" s="79"/>
      <c r="C67" s="82"/>
      <c r="D67" s="83"/>
      <c r="E67" s="84"/>
      <c r="F67" s="80"/>
      <c r="G67" s="85"/>
      <c r="H67" s="80"/>
      <c r="I67" s="81"/>
      <c r="J67" s="81"/>
      <c r="K67" s="81"/>
      <c r="L67" s="81"/>
      <c r="M67" s="81"/>
      <c r="N67" s="79"/>
    </row>
    <row r="68" spans="2:14" ht="15.6">
      <c r="B68" s="79"/>
      <c r="C68" s="82"/>
      <c r="D68" s="83"/>
      <c r="E68" s="84"/>
      <c r="F68" s="80"/>
      <c r="G68" s="85"/>
      <c r="H68" s="80"/>
      <c r="I68" s="81"/>
      <c r="J68" s="81"/>
      <c r="K68" s="81"/>
      <c r="L68" s="81"/>
      <c r="M68" s="81"/>
      <c r="N68" s="79"/>
    </row>
    <row r="69" spans="2:14" ht="15.6">
      <c r="B69" s="79"/>
      <c r="C69" s="82"/>
      <c r="D69" s="83"/>
      <c r="E69" s="84"/>
      <c r="F69" s="80"/>
      <c r="G69" s="85"/>
      <c r="H69" s="80"/>
      <c r="I69" s="81"/>
      <c r="J69" s="81"/>
      <c r="K69" s="81"/>
      <c r="L69" s="81"/>
      <c r="M69" s="81"/>
      <c r="N69" s="79"/>
    </row>
    <row r="70" spans="2:14" ht="15.6">
      <c r="B70" s="79"/>
      <c r="C70" s="82"/>
      <c r="D70" s="83"/>
      <c r="E70" s="84"/>
      <c r="F70" s="80"/>
      <c r="G70" s="85"/>
      <c r="H70" s="80"/>
      <c r="I70" s="81"/>
      <c r="J70" s="81"/>
      <c r="K70" s="81"/>
      <c r="L70" s="81"/>
      <c r="M70" s="81"/>
      <c r="N70" s="79"/>
    </row>
    <row r="71" spans="2:14" ht="15.6">
      <c r="B71" s="79"/>
      <c r="C71" s="82"/>
      <c r="D71" s="83"/>
      <c r="E71" s="84"/>
      <c r="F71" s="80"/>
      <c r="G71" s="85"/>
      <c r="H71" s="80"/>
      <c r="I71" s="81"/>
      <c r="J71" s="81"/>
      <c r="K71" s="81"/>
      <c r="L71" s="81"/>
      <c r="M71" s="81"/>
      <c r="N71" s="79"/>
    </row>
    <row r="72" spans="2:14" ht="15.6">
      <c r="B72" s="79"/>
      <c r="C72" s="82"/>
      <c r="D72" s="83"/>
      <c r="E72" s="84"/>
      <c r="F72" s="80"/>
      <c r="G72" s="85"/>
      <c r="H72" s="80"/>
      <c r="I72" s="81"/>
      <c r="J72" s="81"/>
      <c r="K72" s="81"/>
      <c r="L72" s="81"/>
      <c r="M72" s="81"/>
      <c r="N72" s="79"/>
    </row>
    <row r="73" spans="2:14" ht="15.6">
      <c r="B73" s="79"/>
      <c r="C73" s="82"/>
      <c r="D73" s="83"/>
      <c r="E73" s="84"/>
      <c r="F73" s="80"/>
      <c r="G73" s="85"/>
      <c r="H73" s="80"/>
      <c r="I73" s="81"/>
      <c r="J73" s="81"/>
      <c r="K73" s="81"/>
      <c r="L73" s="81"/>
      <c r="M73" s="81"/>
      <c r="N73" s="79"/>
    </row>
    <row r="74" spans="2:14" ht="15.6">
      <c r="B74" s="79"/>
      <c r="C74" s="82"/>
      <c r="D74" s="83"/>
      <c r="E74" s="84"/>
      <c r="F74" s="80"/>
      <c r="G74" s="85"/>
      <c r="H74" s="80"/>
      <c r="I74" s="81"/>
      <c r="J74" s="81"/>
      <c r="K74" s="81"/>
      <c r="L74" s="81"/>
      <c r="M74" s="81"/>
      <c r="N74" s="79"/>
    </row>
    <row r="75" spans="2:14" ht="15.6">
      <c r="B75" s="79"/>
      <c r="C75" s="82"/>
      <c r="D75" s="83"/>
      <c r="E75" s="84"/>
      <c r="F75" s="80"/>
      <c r="G75" s="85"/>
      <c r="H75" s="80"/>
      <c r="I75" s="81"/>
      <c r="J75" s="81"/>
      <c r="K75" s="81"/>
      <c r="L75" s="81"/>
      <c r="M75" s="81"/>
      <c r="N75" s="79"/>
    </row>
    <row r="76" spans="2:14" ht="15.6">
      <c r="B76" s="79"/>
      <c r="C76" s="82"/>
      <c r="D76" s="83"/>
      <c r="E76" s="84"/>
      <c r="F76" s="80"/>
      <c r="G76" s="85"/>
      <c r="H76" s="80"/>
      <c r="I76" s="81"/>
      <c r="J76" s="81"/>
      <c r="K76" s="81"/>
      <c r="L76" s="81"/>
      <c r="M76" s="81"/>
      <c r="N76" s="79"/>
    </row>
    <row r="77" spans="2:14" ht="15.6">
      <c r="B77" s="79"/>
      <c r="C77" s="82"/>
      <c r="D77" s="83"/>
      <c r="E77" s="84"/>
      <c r="F77" s="80"/>
      <c r="G77" s="85"/>
      <c r="H77" s="80"/>
      <c r="I77" s="81"/>
      <c r="J77" s="81"/>
      <c r="K77" s="81"/>
      <c r="L77" s="81"/>
      <c r="M77" s="81"/>
      <c r="N77" s="79"/>
    </row>
    <row r="78" spans="2:14" ht="15.6">
      <c r="B78" s="79"/>
      <c r="C78" s="82"/>
      <c r="D78" s="83"/>
      <c r="E78" s="84"/>
      <c r="F78" s="80"/>
      <c r="G78" s="85"/>
      <c r="H78" s="80"/>
      <c r="I78" s="81"/>
      <c r="J78" s="81"/>
      <c r="K78" s="81"/>
      <c r="L78" s="81"/>
      <c r="M78" s="81"/>
      <c r="N78" s="79"/>
    </row>
    <row r="79" spans="2:14" ht="15.6">
      <c r="B79" s="79"/>
      <c r="C79" s="82"/>
      <c r="D79" s="83"/>
      <c r="E79" s="84"/>
      <c r="F79" s="80"/>
      <c r="G79" s="85"/>
      <c r="H79" s="80"/>
      <c r="I79" s="81"/>
      <c r="J79" s="81"/>
      <c r="K79" s="81"/>
      <c r="L79" s="81"/>
      <c r="M79" s="81"/>
      <c r="N79" s="79"/>
    </row>
    <row r="80" spans="2:14" ht="15.6">
      <c r="B80" s="79"/>
      <c r="C80" s="82"/>
      <c r="D80" s="83"/>
      <c r="E80" s="84"/>
      <c r="F80" s="80"/>
      <c r="G80" s="85"/>
      <c r="H80" s="80"/>
      <c r="I80" s="81"/>
      <c r="J80" s="81"/>
      <c r="K80" s="81"/>
      <c r="L80" s="81"/>
      <c r="M80" s="81"/>
      <c r="N80" s="79"/>
    </row>
    <row r="81" spans="2:14" ht="15.6">
      <c r="B81" s="79"/>
      <c r="C81" s="82"/>
      <c r="D81" s="83"/>
      <c r="E81" s="84"/>
      <c r="F81" s="80"/>
      <c r="G81" s="85"/>
      <c r="H81" s="80"/>
      <c r="I81" s="81"/>
      <c r="J81" s="81"/>
      <c r="K81" s="81"/>
      <c r="L81" s="81"/>
      <c r="M81" s="81"/>
      <c r="N81" s="79"/>
    </row>
    <row r="82" spans="2:14" ht="15.6">
      <c r="B82" s="79"/>
      <c r="C82" s="82"/>
      <c r="D82" s="83"/>
      <c r="E82" s="84"/>
      <c r="F82" s="80"/>
      <c r="G82" s="85"/>
      <c r="H82" s="80"/>
      <c r="I82" s="81"/>
      <c r="J82" s="81"/>
      <c r="K82" s="81"/>
      <c r="L82" s="81"/>
      <c r="M82" s="81"/>
      <c r="N82" s="79"/>
    </row>
    <row r="83" spans="2:14" ht="15.6">
      <c r="B83" s="79"/>
      <c r="C83" s="82"/>
      <c r="D83" s="83"/>
      <c r="E83" s="84"/>
      <c r="F83" s="80"/>
      <c r="G83" s="85"/>
      <c r="H83" s="80"/>
      <c r="I83" s="81"/>
      <c r="J83" s="81"/>
      <c r="K83" s="81"/>
      <c r="L83" s="81"/>
      <c r="M83" s="81"/>
      <c r="N83" s="79"/>
    </row>
    <row r="84" spans="2:14" ht="15.6">
      <c r="B84" s="79"/>
      <c r="C84" s="82"/>
      <c r="D84" s="83"/>
      <c r="E84" s="84"/>
      <c r="F84" s="80"/>
      <c r="G84" s="85"/>
      <c r="H84" s="80"/>
      <c r="I84" s="81"/>
      <c r="J84" s="81"/>
      <c r="K84" s="81"/>
      <c r="L84" s="81"/>
      <c r="M84" s="81"/>
      <c r="N84" s="79"/>
    </row>
    <row r="85" spans="2:14" ht="15.6">
      <c r="B85" s="79"/>
      <c r="C85" s="82"/>
      <c r="D85" s="83"/>
      <c r="E85" s="84"/>
      <c r="F85" s="80"/>
      <c r="G85" s="85"/>
      <c r="H85" s="80"/>
      <c r="I85" s="81"/>
      <c r="J85" s="81"/>
      <c r="K85" s="81"/>
      <c r="L85" s="81"/>
      <c r="M85" s="81"/>
      <c r="N85" s="79"/>
    </row>
    <row r="86" spans="2:14" ht="15.6">
      <c r="B86" s="79"/>
      <c r="C86" s="82"/>
      <c r="D86" s="83"/>
      <c r="E86" s="84"/>
      <c r="F86" s="80"/>
      <c r="G86" s="85"/>
      <c r="H86" s="80"/>
      <c r="I86" s="81"/>
      <c r="J86" s="81"/>
      <c r="K86" s="81"/>
      <c r="L86" s="81"/>
      <c r="M86" s="81"/>
      <c r="N86" s="79"/>
    </row>
    <row r="87" spans="2:14" ht="15.6">
      <c r="B87" s="79"/>
      <c r="C87" s="82"/>
      <c r="D87" s="83"/>
      <c r="E87" s="84"/>
      <c r="F87" s="80"/>
      <c r="G87" s="85"/>
      <c r="H87" s="80"/>
      <c r="I87" s="81"/>
      <c r="J87" s="81"/>
      <c r="K87" s="81"/>
      <c r="L87" s="81"/>
      <c r="M87" s="81"/>
      <c r="N87" s="79"/>
    </row>
    <row r="88" spans="2:14" ht="15.6">
      <c r="B88" s="79"/>
      <c r="C88" s="82"/>
      <c r="D88" s="83"/>
      <c r="E88" s="84"/>
      <c r="F88" s="80"/>
      <c r="G88" s="85"/>
      <c r="H88" s="80"/>
      <c r="I88" s="81"/>
      <c r="J88" s="81"/>
      <c r="K88" s="81"/>
      <c r="L88" s="81"/>
      <c r="M88" s="81"/>
      <c r="N88" s="79"/>
    </row>
    <row r="89" spans="2:14" ht="15.6">
      <c r="B89" s="79"/>
      <c r="C89" s="82"/>
      <c r="D89" s="83"/>
      <c r="E89" s="84"/>
      <c r="F89" s="80"/>
      <c r="G89" s="85"/>
      <c r="H89" s="80"/>
      <c r="I89" s="81"/>
      <c r="J89" s="81"/>
      <c r="K89" s="81"/>
      <c r="L89" s="81"/>
      <c r="M89" s="81"/>
      <c r="N89" s="79"/>
    </row>
    <row r="90" spans="2:14" ht="15.6">
      <c r="B90" s="79"/>
      <c r="C90" s="82"/>
      <c r="D90" s="83"/>
      <c r="E90" s="84"/>
      <c r="F90" s="80"/>
      <c r="G90" s="85"/>
      <c r="H90" s="80"/>
      <c r="I90" s="81"/>
      <c r="J90" s="81"/>
      <c r="K90" s="81"/>
      <c r="L90" s="81"/>
      <c r="M90" s="81"/>
      <c r="N90" s="79"/>
    </row>
    <row r="91" spans="2:14" ht="15.6">
      <c r="B91" s="79"/>
      <c r="C91" s="82"/>
      <c r="D91" s="83"/>
      <c r="E91" s="84"/>
      <c r="F91" s="80"/>
      <c r="G91" s="85"/>
      <c r="H91" s="80"/>
      <c r="I91" s="81"/>
      <c r="J91" s="81"/>
      <c r="K91" s="81"/>
      <c r="L91" s="81"/>
      <c r="M91" s="81"/>
      <c r="N91" s="79"/>
    </row>
    <row r="92" spans="2:14" ht="15.6">
      <c r="B92" s="79"/>
      <c r="C92" s="82"/>
      <c r="D92" s="83"/>
      <c r="E92" s="84"/>
      <c r="F92" s="80"/>
      <c r="G92" s="85"/>
      <c r="H92" s="80"/>
      <c r="I92" s="81"/>
      <c r="J92" s="81"/>
      <c r="K92" s="81"/>
      <c r="L92" s="81"/>
      <c r="M92" s="81"/>
      <c r="N92" s="79"/>
    </row>
    <row r="93" spans="2:14" ht="15.6">
      <c r="B93" s="79"/>
      <c r="C93" s="82"/>
      <c r="D93" s="83"/>
      <c r="E93" s="84"/>
      <c r="F93" s="80"/>
      <c r="G93" s="85"/>
      <c r="H93" s="80"/>
      <c r="I93" s="81"/>
      <c r="J93" s="81"/>
      <c r="K93" s="81"/>
      <c r="L93" s="81"/>
      <c r="M93" s="81"/>
      <c r="N93" s="79"/>
    </row>
    <row r="94" spans="2:14" ht="15.6">
      <c r="B94" s="79"/>
      <c r="C94" s="82"/>
      <c r="D94" s="83"/>
      <c r="E94" s="84"/>
      <c r="F94" s="80"/>
      <c r="G94" s="85"/>
      <c r="H94" s="80"/>
      <c r="I94" s="81"/>
      <c r="J94" s="81"/>
      <c r="K94" s="81"/>
      <c r="L94" s="81"/>
      <c r="M94" s="81"/>
      <c r="N94" s="79"/>
    </row>
    <row r="95" spans="2:14" ht="15.6">
      <c r="B95" s="79"/>
      <c r="C95" s="82"/>
      <c r="D95" s="83"/>
      <c r="E95" s="84"/>
      <c r="F95" s="80"/>
      <c r="G95" s="85"/>
      <c r="H95" s="80"/>
      <c r="I95" s="81"/>
      <c r="J95" s="81"/>
      <c r="K95" s="81"/>
      <c r="L95" s="81"/>
      <c r="M95" s="81"/>
      <c r="N95" s="79"/>
    </row>
    <row r="96" spans="2:14" ht="15.6">
      <c r="B96" s="79"/>
      <c r="C96" s="82"/>
      <c r="D96" s="83"/>
      <c r="E96" s="84"/>
      <c r="F96" s="80"/>
      <c r="G96" s="85"/>
      <c r="H96" s="80"/>
      <c r="I96" s="81"/>
      <c r="J96" s="81"/>
      <c r="K96" s="81"/>
      <c r="L96" s="81"/>
      <c r="M96" s="81"/>
      <c r="N96" s="79"/>
    </row>
    <row r="97" spans="2:14" ht="15.6">
      <c r="B97" s="79"/>
      <c r="C97" s="82"/>
      <c r="D97" s="83"/>
      <c r="E97" s="84"/>
      <c r="F97" s="80"/>
      <c r="G97" s="85"/>
      <c r="H97" s="80"/>
      <c r="I97" s="81"/>
      <c r="J97" s="81"/>
      <c r="K97" s="81"/>
      <c r="L97" s="81"/>
      <c r="M97" s="81"/>
      <c r="N97" s="79"/>
    </row>
    <row r="98" spans="2:14" ht="15.6">
      <c r="B98" s="79"/>
      <c r="C98" s="82"/>
      <c r="D98" s="83"/>
      <c r="E98" s="84"/>
      <c r="F98" s="80"/>
      <c r="G98" s="85"/>
      <c r="H98" s="80"/>
      <c r="I98" s="81"/>
      <c r="J98" s="81"/>
      <c r="K98" s="81"/>
      <c r="L98" s="81"/>
      <c r="M98" s="81"/>
      <c r="N98" s="79"/>
    </row>
    <row r="99" spans="2:14" ht="15.6">
      <c r="B99" s="79"/>
      <c r="C99" s="82"/>
      <c r="D99" s="83"/>
      <c r="E99" s="84"/>
      <c r="F99" s="80"/>
      <c r="G99" s="85"/>
      <c r="H99" s="80"/>
      <c r="I99" s="81"/>
      <c r="J99" s="81"/>
      <c r="K99" s="81"/>
      <c r="L99" s="81"/>
      <c r="M99" s="81"/>
      <c r="N99" s="79"/>
    </row>
    <row r="100" spans="2:14" ht="15.6">
      <c r="B100" s="79"/>
      <c r="C100" s="82"/>
      <c r="D100" s="83"/>
      <c r="E100" s="84"/>
      <c r="F100" s="80"/>
      <c r="G100" s="85"/>
      <c r="H100" s="80"/>
      <c r="I100" s="81"/>
      <c r="J100" s="81"/>
      <c r="K100" s="81"/>
      <c r="L100" s="81"/>
      <c r="M100" s="81"/>
      <c r="N100" s="79"/>
    </row>
    <row r="101" spans="2:14" ht="15.6">
      <c r="B101" s="79"/>
      <c r="C101" s="82"/>
      <c r="D101" s="83"/>
      <c r="E101" s="84"/>
      <c r="F101" s="80"/>
      <c r="G101" s="85"/>
      <c r="H101" s="80"/>
      <c r="I101" s="81"/>
      <c r="J101" s="81"/>
      <c r="K101" s="81"/>
      <c r="L101" s="81"/>
      <c r="M101" s="81"/>
      <c r="N101" s="79"/>
    </row>
    <row r="102" spans="2:14" ht="15.6">
      <c r="B102" s="79"/>
      <c r="C102" s="82"/>
      <c r="D102" s="83"/>
      <c r="E102" s="84"/>
      <c r="F102" s="80"/>
      <c r="G102" s="85"/>
      <c r="H102" s="80"/>
      <c r="I102" s="81"/>
      <c r="J102" s="81"/>
      <c r="K102" s="81"/>
      <c r="L102" s="81"/>
      <c r="M102" s="81"/>
      <c r="N102" s="79"/>
    </row>
    <row r="103" spans="2:14" ht="15.6">
      <c r="B103" s="79"/>
      <c r="C103" s="82"/>
      <c r="D103" s="83"/>
      <c r="E103" s="84"/>
      <c r="F103" s="80"/>
      <c r="G103" s="85"/>
      <c r="H103" s="80"/>
      <c r="I103" s="81"/>
      <c r="J103" s="81"/>
      <c r="K103" s="81"/>
      <c r="L103" s="81"/>
      <c r="M103" s="81"/>
      <c r="N103" s="79"/>
    </row>
    <row r="104" spans="2:14" ht="15.6">
      <c r="B104" s="79"/>
      <c r="C104" s="82"/>
      <c r="D104" s="83"/>
      <c r="E104" s="84"/>
      <c r="F104" s="80"/>
      <c r="G104" s="85"/>
      <c r="H104" s="80"/>
      <c r="I104" s="81"/>
      <c r="J104" s="81"/>
      <c r="K104" s="81"/>
      <c r="L104" s="81"/>
      <c r="M104" s="81"/>
      <c r="N104" s="79"/>
    </row>
    <row r="105" spans="2:14" ht="15.6">
      <c r="B105" s="79"/>
      <c r="C105" s="82"/>
      <c r="D105" s="83"/>
      <c r="E105" s="84"/>
      <c r="F105" s="80"/>
      <c r="G105" s="85"/>
      <c r="H105" s="80"/>
      <c r="I105" s="81"/>
      <c r="J105" s="81"/>
      <c r="K105" s="81"/>
      <c r="L105" s="81"/>
      <c r="M105" s="81"/>
      <c r="N105" s="79"/>
    </row>
    <row r="106" spans="2:14" ht="15.6">
      <c r="B106" s="79"/>
      <c r="C106" s="82"/>
      <c r="D106" s="83"/>
      <c r="E106" s="84"/>
      <c r="F106" s="80"/>
      <c r="G106" s="85"/>
      <c r="H106" s="80"/>
      <c r="I106" s="81"/>
      <c r="J106" s="81"/>
      <c r="K106" s="81"/>
      <c r="L106" s="81"/>
      <c r="M106" s="81"/>
      <c r="N106" s="79"/>
    </row>
    <row r="107" spans="2:14" ht="15.6">
      <c r="B107" s="79"/>
      <c r="C107" s="82"/>
      <c r="D107" s="83"/>
      <c r="E107" s="84"/>
      <c r="F107" s="80"/>
      <c r="G107" s="85"/>
      <c r="H107" s="80"/>
      <c r="I107" s="81"/>
      <c r="J107" s="81"/>
      <c r="K107" s="81"/>
      <c r="L107" s="81"/>
      <c r="M107" s="81"/>
      <c r="N107" s="79"/>
    </row>
    <row r="108" spans="2:14" ht="15.6">
      <c r="B108" s="79"/>
      <c r="C108" s="82"/>
      <c r="D108" s="83"/>
      <c r="E108" s="84"/>
      <c r="F108" s="80"/>
      <c r="G108" s="85"/>
      <c r="H108" s="80"/>
      <c r="I108" s="81"/>
      <c r="J108" s="81"/>
      <c r="K108" s="81"/>
      <c r="L108" s="81"/>
      <c r="M108" s="81"/>
      <c r="N108" s="79"/>
    </row>
    <row r="109" spans="2:14" ht="15.6">
      <c r="B109" s="79"/>
      <c r="C109" s="82"/>
      <c r="D109" s="83"/>
      <c r="E109" s="84"/>
      <c r="F109" s="80"/>
      <c r="G109" s="85"/>
      <c r="H109" s="80"/>
      <c r="I109" s="81"/>
      <c r="J109" s="81"/>
      <c r="K109" s="81"/>
      <c r="L109" s="81"/>
      <c r="M109" s="81"/>
      <c r="N109" s="79"/>
    </row>
    <row r="110" spans="2:14" ht="15.6">
      <c r="B110" s="79"/>
      <c r="C110" s="82"/>
      <c r="D110" s="83"/>
      <c r="E110" s="84"/>
      <c r="F110" s="80"/>
      <c r="G110" s="85"/>
      <c r="H110" s="80"/>
      <c r="I110" s="81"/>
      <c r="J110" s="81"/>
      <c r="K110" s="81"/>
      <c r="L110" s="81"/>
      <c r="M110" s="81"/>
      <c r="N110" s="79"/>
    </row>
    <row r="111" spans="2:14" ht="15.6">
      <c r="B111" s="79"/>
      <c r="C111" s="82"/>
      <c r="D111" s="83"/>
      <c r="E111" s="84"/>
      <c r="F111" s="80"/>
      <c r="G111" s="85"/>
      <c r="H111" s="80"/>
      <c r="I111" s="81"/>
      <c r="J111" s="81"/>
      <c r="K111" s="81"/>
      <c r="L111" s="81"/>
      <c r="M111" s="81"/>
      <c r="N111" s="79"/>
    </row>
    <row r="112" spans="2:14" ht="15.6">
      <c r="B112" s="79"/>
      <c r="C112" s="82"/>
      <c r="D112" s="83"/>
      <c r="E112" s="84"/>
      <c r="F112" s="80"/>
      <c r="G112" s="85"/>
      <c r="H112" s="80"/>
      <c r="I112" s="81"/>
      <c r="J112" s="81"/>
      <c r="K112" s="81"/>
      <c r="L112" s="81"/>
      <c r="M112" s="81"/>
      <c r="N112" s="79"/>
    </row>
    <row r="113" spans="2:14" ht="15.6">
      <c r="B113" s="79"/>
      <c r="C113" s="82"/>
      <c r="D113" s="83"/>
      <c r="E113" s="84"/>
      <c r="F113" s="80"/>
      <c r="G113" s="85"/>
      <c r="H113" s="80"/>
      <c r="I113" s="81"/>
      <c r="J113" s="81"/>
      <c r="K113" s="81"/>
      <c r="L113" s="81"/>
      <c r="M113" s="81"/>
      <c r="N113" s="79"/>
    </row>
    <row r="114" spans="2:14" ht="15.6">
      <c r="B114" s="79"/>
      <c r="C114" s="82"/>
      <c r="D114" s="83"/>
      <c r="E114" s="84"/>
      <c r="F114" s="80"/>
      <c r="G114" s="85"/>
      <c r="H114" s="80"/>
      <c r="I114" s="81"/>
      <c r="J114" s="81"/>
      <c r="K114" s="81"/>
      <c r="L114" s="81"/>
      <c r="M114" s="81"/>
      <c r="N114" s="79"/>
    </row>
    <row r="115" spans="2:14" ht="15.6">
      <c r="B115" s="79"/>
      <c r="C115" s="82"/>
      <c r="D115" s="83"/>
      <c r="E115" s="84"/>
      <c r="F115" s="80"/>
      <c r="G115" s="85"/>
      <c r="H115" s="80"/>
      <c r="I115" s="81"/>
      <c r="J115" s="81"/>
      <c r="K115" s="81"/>
      <c r="L115" s="81"/>
      <c r="M115" s="81"/>
      <c r="N115" s="79"/>
    </row>
    <row r="116" spans="2:14" ht="15.6">
      <c r="B116" s="79"/>
      <c r="C116" s="82"/>
      <c r="D116" s="83"/>
      <c r="E116" s="84"/>
      <c r="F116" s="80"/>
      <c r="G116" s="85"/>
      <c r="H116" s="80"/>
      <c r="I116" s="81"/>
      <c r="J116" s="81"/>
      <c r="K116" s="81"/>
      <c r="L116" s="81"/>
      <c r="M116" s="81"/>
      <c r="N116" s="79"/>
    </row>
    <row r="117" spans="2:14" ht="15.6">
      <c r="B117" s="79"/>
      <c r="C117" s="82"/>
      <c r="D117" s="83"/>
      <c r="E117" s="84"/>
      <c r="F117" s="80"/>
      <c r="G117" s="85"/>
      <c r="H117" s="80"/>
      <c r="I117" s="81"/>
      <c r="J117" s="81"/>
      <c r="K117" s="81"/>
      <c r="L117" s="81"/>
      <c r="M117" s="81"/>
      <c r="N117" s="79"/>
    </row>
    <row r="118" spans="2:14" ht="15.6">
      <c r="B118" s="79"/>
      <c r="C118" s="82"/>
      <c r="D118" s="83"/>
      <c r="E118" s="84"/>
      <c r="F118" s="80"/>
      <c r="G118" s="85"/>
      <c r="H118" s="80"/>
      <c r="I118" s="81"/>
      <c r="J118" s="81"/>
      <c r="K118" s="81"/>
      <c r="L118" s="81"/>
      <c r="M118" s="81"/>
      <c r="N118" s="79"/>
    </row>
    <row r="119" spans="2:14" ht="15.6">
      <c r="B119" s="79"/>
      <c r="C119" s="82"/>
      <c r="D119" s="83"/>
      <c r="E119" s="84"/>
      <c r="F119" s="80"/>
      <c r="G119" s="85"/>
      <c r="H119" s="80"/>
      <c r="I119" s="81"/>
      <c r="J119" s="81"/>
      <c r="K119" s="81"/>
      <c r="L119" s="81"/>
      <c r="M119" s="81"/>
      <c r="N119" s="79"/>
    </row>
    <row r="120" spans="2:14" ht="15.6">
      <c r="B120" s="79"/>
      <c r="C120" s="82"/>
      <c r="D120" s="83"/>
      <c r="E120" s="84"/>
      <c r="F120" s="80"/>
      <c r="G120" s="85"/>
      <c r="H120" s="80"/>
      <c r="I120" s="81"/>
      <c r="J120" s="81"/>
      <c r="K120" s="81"/>
      <c r="L120" s="81"/>
      <c r="M120" s="81"/>
      <c r="N120" s="79"/>
    </row>
    <row r="121" spans="2:14" ht="15.6">
      <c r="B121" s="79"/>
      <c r="C121" s="82"/>
      <c r="D121" s="83"/>
      <c r="E121" s="84"/>
      <c r="F121" s="80"/>
      <c r="G121" s="85"/>
      <c r="H121" s="80"/>
      <c r="I121" s="81"/>
      <c r="J121" s="81"/>
      <c r="K121" s="81"/>
      <c r="L121" s="81"/>
      <c r="M121" s="81"/>
      <c r="N121" s="79"/>
    </row>
    <row r="122" spans="2:14" ht="15.6">
      <c r="B122" s="79"/>
      <c r="C122" s="82"/>
      <c r="D122" s="83"/>
      <c r="E122" s="84"/>
      <c r="F122" s="80"/>
      <c r="G122" s="85"/>
      <c r="H122" s="80"/>
      <c r="I122" s="81"/>
      <c r="J122" s="81"/>
      <c r="K122" s="81"/>
      <c r="L122" s="81"/>
      <c r="M122" s="81"/>
      <c r="N122" s="79"/>
    </row>
    <row r="123" spans="2:14" ht="15.6">
      <c r="B123" s="79"/>
      <c r="C123" s="82"/>
      <c r="D123" s="83"/>
      <c r="E123" s="84"/>
      <c r="F123" s="80"/>
      <c r="G123" s="85"/>
      <c r="H123" s="80"/>
      <c r="I123" s="81"/>
      <c r="J123" s="81"/>
      <c r="K123" s="81"/>
      <c r="L123" s="81"/>
      <c r="M123" s="81"/>
      <c r="N123" s="79"/>
    </row>
    <row r="124" spans="2:14" ht="15.6">
      <c r="B124" s="79"/>
      <c r="C124" s="82"/>
      <c r="D124" s="83"/>
      <c r="E124" s="84"/>
      <c r="F124" s="80"/>
      <c r="G124" s="85"/>
      <c r="H124" s="80"/>
      <c r="I124" s="81"/>
      <c r="J124" s="81"/>
      <c r="K124" s="81"/>
      <c r="L124" s="81"/>
      <c r="M124" s="81"/>
      <c r="N124" s="79"/>
    </row>
    <row r="125" spans="2:14" ht="15.6">
      <c r="B125" s="79"/>
      <c r="C125" s="82"/>
      <c r="D125" s="83"/>
      <c r="E125" s="84"/>
      <c r="F125" s="80"/>
      <c r="G125" s="85"/>
      <c r="H125" s="80"/>
      <c r="I125" s="81"/>
      <c r="J125" s="81"/>
      <c r="K125" s="81"/>
      <c r="L125" s="81"/>
      <c r="M125" s="81"/>
      <c r="N125" s="79"/>
    </row>
    <row r="126" spans="2:14" ht="15.6">
      <c r="B126" s="79"/>
      <c r="C126" s="82"/>
      <c r="D126" s="83"/>
      <c r="E126" s="84"/>
      <c r="F126" s="80"/>
      <c r="G126" s="85"/>
      <c r="H126" s="80"/>
      <c r="I126" s="81"/>
      <c r="J126" s="81"/>
      <c r="K126" s="81"/>
      <c r="L126" s="81"/>
      <c r="M126" s="81"/>
      <c r="N126" s="79"/>
    </row>
    <row r="127" spans="2:14" ht="15.6">
      <c r="B127" s="79"/>
      <c r="C127" s="82"/>
      <c r="D127" s="83"/>
      <c r="E127" s="84"/>
      <c r="F127" s="80"/>
      <c r="G127" s="85"/>
      <c r="H127" s="80"/>
      <c r="I127" s="81"/>
      <c r="J127" s="81"/>
      <c r="K127" s="81"/>
      <c r="L127" s="81"/>
      <c r="M127" s="81"/>
      <c r="N127" s="79"/>
    </row>
    <row r="128" spans="2:14" ht="15.6">
      <c r="B128" s="79"/>
      <c r="C128" s="82"/>
      <c r="D128" s="83"/>
      <c r="E128" s="84"/>
      <c r="F128" s="80"/>
      <c r="G128" s="85"/>
      <c r="H128" s="80"/>
      <c r="I128" s="81"/>
      <c r="J128" s="81"/>
      <c r="K128" s="81"/>
      <c r="L128" s="81"/>
      <c r="M128" s="81"/>
      <c r="N128" s="79"/>
    </row>
    <row r="129" spans="2:14" ht="15.6">
      <c r="B129" s="79"/>
      <c r="C129" s="82"/>
      <c r="D129" s="83"/>
      <c r="E129" s="84"/>
      <c r="F129" s="80"/>
      <c r="G129" s="85"/>
      <c r="H129" s="80"/>
      <c r="I129" s="81"/>
      <c r="J129" s="81"/>
      <c r="K129" s="81"/>
      <c r="L129" s="81"/>
      <c r="M129" s="81"/>
      <c r="N129" s="79"/>
    </row>
    <row r="130" spans="2:14" ht="15.6">
      <c r="B130" s="79"/>
      <c r="C130" s="82"/>
      <c r="D130" s="83"/>
      <c r="E130" s="84"/>
      <c r="F130" s="80"/>
      <c r="G130" s="85"/>
      <c r="H130" s="80"/>
      <c r="I130" s="81"/>
      <c r="J130" s="81"/>
      <c r="K130" s="81"/>
      <c r="L130" s="81"/>
      <c r="M130" s="81"/>
      <c r="N130" s="79"/>
    </row>
    <row r="131" spans="2:14" ht="15.6">
      <c r="B131" s="79"/>
      <c r="C131" s="82"/>
      <c r="D131" s="83"/>
      <c r="E131" s="84"/>
      <c r="F131" s="80"/>
      <c r="G131" s="85"/>
      <c r="H131" s="80"/>
      <c r="I131" s="81"/>
      <c r="J131" s="81"/>
      <c r="K131" s="81"/>
      <c r="L131" s="81"/>
      <c r="M131" s="81"/>
      <c r="N131" s="79"/>
    </row>
    <row r="132" spans="2:14" ht="15.6">
      <c r="B132" s="79"/>
      <c r="C132" s="82"/>
      <c r="D132" s="83"/>
      <c r="E132" s="84"/>
      <c r="F132" s="80"/>
      <c r="G132" s="85"/>
      <c r="H132" s="80"/>
      <c r="I132" s="81"/>
      <c r="J132" s="81"/>
      <c r="K132" s="81"/>
      <c r="L132" s="81"/>
      <c r="M132" s="81"/>
      <c r="N132" s="79"/>
    </row>
    <row r="133" spans="2:14" ht="15.6">
      <c r="B133" s="79"/>
      <c r="C133" s="82"/>
      <c r="D133" s="83"/>
      <c r="E133" s="84"/>
      <c r="F133" s="80"/>
      <c r="G133" s="85"/>
      <c r="H133" s="80"/>
      <c r="I133" s="81"/>
      <c r="J133" s="81"/>
      <c r="K133" s="81"/>
      <c r="L133" s="81"/>
      <c r="M133" s="81"/>
      <c r="N133" s="79"/>
    </row>
    <row r="134" spans="2:14" ht="15.6">
      <c r="B134" s="79"/>
      <c r="C134" s="82"/>
      <c r="D134" s="83"/>
      <c r="E134" s="84"/>
      <c r="F134" s="80"/>
      <c r="G134" s="85"/>
      <c r="H134" s="80"/>
      <c r="I134" s="81"/>
      <c r="J134" s="81"/>
      <c r="K134" s="81"/>
      <c r="L134" s="81"/>
      <c r="M134" s="81"/>
      <c r="N134" s="79"/>
    </row>
    <row r="135" spans="2:14" ht="15.6">
      <c r="B135" s="79"/>
      <c r="C135" s="82"/>
      <c r="D135" s="83"/>
      <c r="E135" s="84"/>
      <c r="F135" s="80"/>
      <c r="G135" s="85"/>
      <c r="H135" s="80"/>
      <c r="I135" s="81"/>
      <c r="J135" s="81"/>
      <c r="K135" s="81"/>
      <c r="L135" s="81"/>
      <c r="M135" s="81"/>
      <c r="N135" s="79"/>
    </row>
    <row r="136" spans="2:14" ht="15.6">
      <c r="B136" s="79"/>
      <c r="C136" s="82"/>
      <c r="D136" s="83"/>
      <c r="E136" s="84"/>
      <c r="F136" s="80"/>
      <c r="G136" s="85"/>
      <c r="H136" s="80"/>
      <c r="I136" s="81"/>
      <c r="J136" s="81"/>
      <c r="K136" s="81"/>
      <c r="L136" s="81"/>
      <c r="M136" s="81"/>
      <c r="N136" s="79"/>
    </row>
    <row r="137" spans="2:14" ht="15.6">
      <c r="B137" s="79"/>
      <c r="C137" s="82"/>
      <c r="D137" s="83"/>
      <c r="E137" s="84"/>
      <c r="F137" s="80"/>
      <c r="G137" s="85"/>
      <c r="H137" s="80"/>
      <c r="I137" s="81"/>
      <c r="J137" s="81"/>
      <c r="K137" s="81"/>
      <c r="L137" s="81"/>
      <c r="M137" s="81"/>
      <c r="N137" s="79"/>
    </row>
    <row r="138" spans="2:14" ht="15.6">
      <c r="B138" s="79"/>
      <c r="C138" s="82"/>
      <c r="D138" s="83"/>
      <c r="E138" s="84"/>
      <c r="F138" s="80"/>
      <c r="G138" s="85"/>
      <c r="H138" s="80"/>
      <c r="I138" s="81"/>
      <c r="J138" s="81"/>
      <c r="K138" s="81"/>
      <c r="L138" s="81"/>
      <c r="M138" s="81"/>
      <c r="N138" s="79"/>
    </row>
    <row r="139" spans="2:14" ht="15.6">
      <c r="B139" s="79"/>
      <c r="C139" s="82"/>
      <c r="D139" s="83"/>
      <c r="E139" s="84"/>
      <c r="F139" s="80"/>
      <c r="G139" s="85"/>
      <c r="H139" s="80"/>
      <c r="I139" s="81"/>
      <c r="J139" s="81"/>
      <c r="K139" s="81"/>
      <c r="L139" s="81"/>
      <c r="M139" s="81"/>
      <c r="N139" s="79"/>
    </row>
    <row r="140" spans="2:14" ht="15.6">
      <c r="B140" s="79"/>
      <c r="C140" s="82"/>
      <c r="D140" s="83"/>
      <c r="E140" s="84"/>
      <c r="F140" s="80"/>
      <c r="G140" s="85"/>
      <c r="H140" s="80"/>
      <c r="I140" s="81"/>
      <c r="J140" s="81"/>
      <c r="K140" s="81"/>
      <c r="L140" s="81"/>
      <c r="M140" s="81"/>
      <c r="N140" s="79"/>
    </row>
    <row r="141" spans="2:14" ht="15.6">
      <c r="B141" s="79"/>
      <c r="C141" s="82"/>
      <c r="D141" s="83"/>
      <c r="E141" s="84"/>
      <c r="F141" s="80"/>
      <c r="G141" s="85"/>
      <c r="H141" s="80"/>
      <c r="I141" s="81"/>
      <c r="J141" s="81"/>
      <c r="K141" s="81"/>
      <c r="L141" s="81"/>
      <c r="M141" s="81"/>
      <c r="N141" s="79"/>
    </row>
    <row r="142" spans="2:14" ht="15.6">
      <c r="B142" s="79"/>
      <c r="C142" s="82"/>
      <c r="D142" s="83"/>
      <c r="E142" s="84"/>
      <c r="F142" s="80"/>
      <c r="G142" s="85"/>
      <c r="H142" s="80"/>
      <c r="I142" s="81"/>
      <c r="J142" s="81"/>
      <c r="K142" s="81"/>
      <c r="L142" s="81"/>
      <c r="M142" s="81"/>
      <c r="N142" s="79"/>
    </row>
    <row r="143" spans="2:14" ht="15.6">
      <c r="B143" s="79"/>
      <c r="C143" s="82"/>
      <c r="D143" s="83"/>
      <c r="E143" s="84"/>
      <c r="F143" s="80"/>
      <c r="G143" s="85"/>
      <c r="H143" s="80"/>
      <c r="I143" s="81"/>
      <c r="J143" s="81"/>
      <c r="K143" s="81"/>
      <c r="L143" s="81"/>
      <c r="M143" s="81"/>
      <c r="N143" s="79"/>
    </row>
    <row r="144" spans="2:14" ht="15.6">
      <c r="B144" s="79"/>
      <c r="C144" s="82"/>
      <c r="D144" s="83"/>
      <c r="E144" s="84"/>
      <c r="F144" s="80"/>
      <c r="G144" s="85"/>
      <c r="H144" s="80"/>
      <c r="I144" s="81"/>
      <c r="J144" s="81"/>
      <c r="K144" s="81"/>
      <c r="L144" s="81"/>
      <c r="M144" s="81"/>
      <c r="N144" s="79"/>
    </row>
    <row r="145" spans="2:14" ht="15.6">
      <c r="B145" s="79"/>
      <c r="C145" s="82"/>
      <c r="D145" s="83"/>
      <c r="E145" s="84"/>
      <c r="F145" s="80"/>
      <c r="G145" s="85"/>
      <c r="H145" s="80"/>
      <c r="I145" s="81"/>
      <c r="J145" s="81"/>
      <c r="K145" s="81"/>
      <c r="L145" s="81"/>
      <c r="M145" s="81"/>
      <c r="N145" s="79"/>
    </row>
    <row r="146" spans="2:14" ht="15.6">
      <c r="B146" s="79"/>
      <c r="C146" s="82"/>
      <c r="D146" s="83"/>
      <c r="E146" s="84"/>
      <c r="F146" s="80"/>
      <c r="G146" s="85"/>
      <c r="H146" s="80"/>
      <c r="I146" s="81"/>
      <c r="J146" s="81"/>
      <c r="K146" s="81"/>
      <c r="L146" s="81"/>
      <c r="M146" s="81"/>
      <c r="N146" s="79"/>
    </row>
    <row r="147" spans="2:14" ht="15.6">
      <c r="B147" s="79"/>
      <c r="C147" s="82"/>
      <c r="D147" s="83"/>
      <c r="E147" s="84"/>
      <c r="F147" s="80"/>
      <c r="G147" s="85"/>
      <c r="H147" s="80"/>
      <c r="I147" s="81"/>
      <c r="J147" s="81"/>
      <c r="K147" s="81"/>
      <c r="L147" s="81"/>
      <c r="M147" s="81"/>
      <c r="N147" s="79"/>
    </row>
    <row r="148" spans="2:14" ht="15.6">
      <c r="B148" s="79"/>
      <c r="C148" s="82"/>
      <c r="D148" s="83"/>
      <c r="E148" s="84"/>
      <c r="F148" s="80"/>
      <c r="G148" s="85"/>
      <c r="H148" s="80"/>
      <c r="I148" s="81"/>
      <c r="J148" s="81"/>
      <c r="K148" s="81"/>
      <c r="L148" s="81"/>
      <c r="M148" s="81"/>
      <c r="N148" s="79"/>
    </row>
    <row r="149" spans="2:14" ht="15.6">
      <c r="B149" s="79"/>
      <c r="C149" s="82"/>
      <c r="D149" s="83"/>
      <c r="E149" s="84"/>
      <c r="F149" s="80"/>
      <c r="G149" s="85"/>
      <c r="H149" s="80"/>
      <c r="I149" s="81"/>
      <c r="J149" s="81"/>
      <c r="K149" s="81"/>
      <c r="L149" s="81"/>
      <c r="M149" s="81"/>
      <c r="N149" s="79"/>
    </row>
    <row r="150" spans="2:14" ht="15.6">
      <c r="B150" s="79"/>
      <c r="C150" s="82"/>
      <c r="D150" s="83"/>
      <c r="E150" s="84"/>
      <c r="F150" s="80"/>
      <c r="G150" s="85"/>
      <c r="H150" s="80"/>
      <c r="I150" s="81"/>
      <c r="J150" s="81"/>
      <c r="K150" s="81"/>
      <c r="L150" s="81"/>
      <c r="M150" s="81"/>
      <c r="N150" s="79"/>
    </row>
    <row r="151" spans="2:14" ht="15.6">
      <c r="B151" s="79"/>
      <c r="C151" s="82"/>
      <c r="D151" s="83"/>
      <c r="E151" s="84"/>
      <c r="F151" s="80"/>
      <c r="G151" s="85"/>
      <c r="H151" s="80"/>
      <c r="I151" s="81"/>
      <c r="J151" s="81"/>
      <c r="K151" s="81"/>
      <c r="L151" s="81"/>
      <c r="M151" s="81"/>
      <c r="N151" s="79"/>
    </row>
    <row r="152" spans="2:14" ht="15.6">
      <c r="B152" s="79"/>
      <c r="C152" s="82"/>
      <c r="D152" s="83"/>
      <c r="E152" s="84"/>
      <c r="F152" s="80"/>
      <c r="G152" s="85"/>
      <c r="H152" s="80"/>
      <c r="I152" s="81"/>
      <c r="J152" s="81"/>
      <c r="K152" s="81"/>
      <c r="L152" s="81"/>
      <c r="M152" s="81"/>
      <c r="N152" s="79"/>
    </row>
    <row r="153" spans="2:14" ht="15.6">
      <c r="B153" s="79"/>
      <c r="C153" s="82"/>
      <c r="D153" s="83"/>
      <c r="E153" s="84"/>
      <c r="F153" s="80"/>
      <c r="G153" s="85"/>
      <c r="H153" s="80"/>
      <c r="I153" s="81"/>
      <c r="J153" s="81"/>
      <c r="K153" s="81"/>
      <c r="L153" s="81"/>
      <c r="M153" s="81"/>
      <c r="N153" s="79"/>
    </row>
    <row r="154" spans="2:14" ht="15.6">
      <c r="B154" s="79"/>
      <c r="C154" s="82"/>
      <c r="D154" s="83"/>
      <c r="E154" s="84"/>
      <c r="F154" s="80"/>
      <c r="G154" s="85"/>
      <c r="H154" s="80"/>
      <c r="I154" s="81"/>
      <c r="J154" s="81"/>
      <c r="K154" s="81"/>
      <c r="L154" s="81"/>
      <c r="M154" s="81"/>
      <c r="N154" s="79"/>
    </row>
    <row r="155" spans="2:14" ht="15.6">
      <c r="B155" s="79"/>
      <c r="C155" s="82"/>
      <c r="D155" s="83"/>
      <c r="E155" s="84"/>
      <c r="F155" s="80"/>
      <c r="G155" s="85"/>
      <c r="H155" s="80"/>
      <c r="I155" s="81"/>
      <c r="J155" s="81"/>
      <c r="K155" s="81"/>
      <c r="L155" s="81"/>
      <c r="M155" s="81"/>
      <c r="N155" s="79"/>
    </row>
    <row r="156" spans="2:14" ht="15.6">
      <c r="B156" s="79"/>
      <c r="C156" s="82"/>
      <c r="D156" s="83"/>
      <c r="E156" s="84"/>
      <c r="F156" s="80"/>
      <c r="G156" s="85"/>
      <c r="H156" s="80"/>
      <c r="I156" s="81"/>
      <c r="J156" s="81"/>
      <c r="K156" s="81"/>
      <c r="L156" s="81"/>
      <c r="M156" s="81"/>
      <c r="N156" s="79"/>
    </row>
    <row r="157" spans="2:14" ht="15.6">
      <c r="B157" s="79"/>
      <c r="C157" s="82"/>
      <c r="D157" s="83"/>
      <c r="E157" s="84"/>
      <c r="F157" s="80"/>
      <c r="G157" s="85"/>
      <c r="H157" s="80"/>
      <c r="I157" s="81"/>
      <c r="J157" s="81"/>
      <c r="K157" s="81"/>
      <c r="L157" s="81"/>
      <c r="M157" s="81"/>
      <c r="N157" s="79"/>
    </row>
    <row r="158" spans="2:14" ht="15.6">
      <c r="B158" s="79"/>
      <c r="C158" s="82"/>
      <c r="D158" s="83"/>
      <c r="E158" s="84"/>
      <c r="F158" s="80"/>
      <c r="G158" s="85"/>
      <c r="H158" s="80"/>
      <c r="I158" s="81"/>
      <c r="J158" s="81"/>
      <c r="K158" s="81"/>
      <c r="L158" s="81"/>
      <c r="M158" s="81"/>
      <c r="N158" s="79"/>
    </row>
    <row r="159" spans="2:14" ht="15.6">
      <c r="B159" s="79"/>
      <c r="C159" s="82"/>
      <c r="D159" s="83"/>
      <c r="E159" s="84"/>
      <c r="F159" s="80"/>
      <c r="G159" s="85"/>
      <c r="H159" s="80"/>
      <c r="I159" s="81"/>
      <c r="J159" s="81"/>
      <c r="K159" s="81"/>
      <c r="L159" s="81"/>
      <c r="M159" s="81"/>
      <c r="N159" s="79"/>
    </row>
    <row r="160" spans="2:14" ht="15.6">
      <c r="B160" s="79"/>
      <c r="C160" s="82"/>
      <c r="D160" s="83"/>
      <c r="E160" s="84"/>
      <c r="F160" s="80"/>
      <c r="G160" s="85"/>
      <c r="H160" s="80"/>
      <c r="I160" s="81"/>
      <c r="J160" s="81"/>
      <c r="K160" s="81"/>
      <c r="L160" s="81"/>
      <c r="M160" s="81"/>
      <c r="N160" s="79"/>
    </row>
    <row r="161" spans="2:14" ht="15.6">
      <c r="B161" s="79"/>
      <c r="C161" s="82"/>
      <c r="D161" s="83"/>
      <c r="E161" s="84"/>
      <c r="F161" s="80"/>
      <c r="G161" s="85"/>
      <c r="H161" s="80"/>
      <c r="I161" s="81"/>
      <c r="J161" s="81"/>
      <c r="K161" s="81"/>
      <c r="L161" s="81"/>
      <c r="M161" s="81"/>
      <c r="N161" s="79"/>
    </row>
    <row r="162" spans="2:14" ht="15.6">
      <c r="N162" s="79"/>
    </row>
    <row r="163" spans="2:14" ht="15.6">
      <c r="N163" s="79"/>
    </row>
    <row r="164" spans="2:14" ht="15.6">
      <c r="N164" s="79"/>
    </row>
    <row r="165" spans="2:14" ht="15.6">
      <c r="N165" s="79"/>
    </row>
    <row r="166" spans="2:14" ht="15.6">
      <c r="N166" s="79"/>
    </row>
    <row r="167" spans="2:14" ht="15.6">
      <c r="N167" s="79"/>
    </row>
    <row r="168" spans="2:14" ht="15.6">
      <c r="N168" s="79"/>
    </row>
    <row r="169" spans="2:14" ht="15.6">
      <c r="N169" s="79"/>
    </row>
    <row r="170" spans="2:14" ht="15.6">
      <c r="N170" s="79"/>
    </row>
    <row r="171" spans="2:14" ht="15.6">
      <c r="N171" s="79"/>
    </row>
    <row r="172" spans="2:14" ht="15.6">
      <c r="N172" s="79"/>
    </row>
    <row r="173" spans="2:14" ht="15.6">
      <c r="N173" s="79"/>
    </row>
    <row r="174" spans="2:14" ht="15.6">
      <c r="N174" s="79"/>
    </row>
  </sheetData>
  <sortState ref="C12:M23">
    <sortCondition descending="1" ref="M12:M23"/>
  </sortState>
  <mergeCells count="8">
    <mergeCell ref="D6:I6"/>
    <mergeCell ref="J6:M6"/>
    <mergeCell ref="D7:J7"/>
    <mergeCell ref="B9:M9"/>
    <mergeCell ref="D1:J1"/>
    <mergeCell ref="K1:M1"/>
    <mergeCell ref="B2:M4"/>
    <mergeCell ref="J5:M5"/>
  </mergeCells>
  <printOptions horizontalCentered="1"/>
  <pageMargins left="0.59055118110236227" right="0.19685039370078741" top="0.19685039370078741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topLeftCell="A6" workbookViewId="0">
      <selection activeCell="J6" sqref="J6:M6"/>
    </sheetView>
  </sheetViews>
  <sheetFormatPr defaultRowHeight="13.2"/>
  <cols>
    <col min="2" max="2" width="5.33203125" customWidth="1"/>
    <col min="3" max="3" width="22.44140625" customWidth="1"/>
    <col min="4" max="4" width="14.6640625" customWidth="1"/>
  </cols>
  <sheetData>
    <row r="1" spans="1:13" ht="15.6">
      <c r="A1" s="54"/>
      <c r="B1" s="53"/>
      <c r="C1" s="53"/>
      <c r="D1" s="201"/>
      <c r="E1" s="201"/>
      <c r="F1" s="201"/>
      <c r="G1" s="201"/>
      <c r="H1" s="201"/>
      <c r="I1" s="201"/>
      <c r="J1" s="201"/>
      <c r="K1" s="202" t="s">
        <v>94</v>
      </c>
      <c r="L1" s="202"/>
      <c r="M1" s="202"/>
    </row>
    <row r="2" spans="1:13" ht="13.2" customHeight="1">
      <c r="A2" s="54"/>
      <c r="B2" s="205" t="s">
        <v>95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3.2" customHeight="1">
      <c r="A3" s="54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3.2" customHeight="1">
      <c r="A4" s="54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1:13" ht="15.6">
      <c r="A5" s="54"/>
      <c r="B5" s="86"/>
      <c r="C5" s="86"/>
      <c r="D5" s="86"/>
      <c r="E5" s="86"/>
      <c r="F5" s="86"/>
      <c r="G5" s="86"/>
      <c r="H5" s="86"/>
      <c r="I5" s="86"/>
      <c r="J5" s="202" t="s">
        <v>96</v>
      </c>
      <c r="K5" s="202"/>
      <c r="L5" s="202"/>
      <c r="M5" s="202"/>
    </row>
    <row r="6" spans="1:13" ht="17.399999999999999">
      <c r="A6" s="54"/>
      <c r="B6" s="52"/>
      <c r="C6" s="52"/>
      <c r="D6" s="201"/>
      <c r="E6" s="201"/>
      <c r="F6" s="201"/>
      <c r="G6" s="201"/>
      <c r="H6" s="201"/>
      <c r="I6" s="201"/>
      <c r="J6" s="202" t="s">
        <v>116</v>
      </c>
      <c r="K6" s="202"/>
      <c r="L6" s="202"/>
      <c r="M6" s="202"/>
    </row>
    <row r="7" spans="1:13" ht="24.6">
      <c r="A7" s="54"/>
      <c r="B7" s="57"/>
      <c r="C7" s="57"/>
      <c r="D7" s="203"/>
      <c r="E7" s="203"/>
      <c r="F7" s="203"/>
      <c r="G7" s="203"/>
      <c r="H7" s="203"/>
      <c r="I7" s="203"/>
      <c r="J7" s="203"/>
      <c r="K7" s="57"/>
      <c r="L7" s="57"/>
      <c r="M7" s="56"/>
    </row>
    <row r="8" spans="1:13" ht="18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 ht="22.8">
      <c r="A9" s="204" t="s">
        <v>101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</row>
    <row r="10" spans="1:13" ht="18.600000000000001" thickBot="1">
      <c r="A10" s="56"/>
      <c r="B10" s="20"/>
      <c r="C10" s="11"/>
      <c r="D10" s="11"/>
      <c r="E10" s="13"/>
      <c r="F10" s="13"/>
      <c r="G10" s="13"/>
      <c r="H10" s="14"/>
      <c r="I10" s="15"/>
      <c r="J10" s="15"/>
      <c r="K10" s="15"/>
      <c r="L10" s="15"/>
    </row>
    <row r="11" spans="1:13" ht="27" thickBot="1">
      <c r="A11" s="37" t="s">
        <v>14</v>
      </c>
      <c r="B11" s="115" t="s">
        <v>12</v>
      </c>
      <c r="C11" s="116" t="s">
        <v>13</v>
      </c>
      <c r="D11" s="117" t="s">
        <v>24</v>
      </c>
      <c r="E11" s="118" t="s">
        <v>1</v>
      </c>
      <c r="F11" s="119" t="s">
        <v>2</v>
      </c>
      <c r="G11" s="120" t="s">
        <v>3</v>
      </c>
      <c r="H11" s="121" t="s">
        <v>4</v>
      </c>
      <c r="I11" s="140" t="s">
        <v>5</v>
      </c>
      <c r="J11" s="120" t="s">
        <v>6</v>
      </c>
      <c r="K11" s="120" t="s">
        <v>7</v>
      </c>
      <c r="L11" s="122" t="s">
        <v>8</v>
      </c>
    </row>
    <row r="12" spans="1:13" ht="15.6">
      <c r="A12" s="30">
        <v>1</v>
      </c>
      <c r="B12" s="123">
        <v>21</v>
      </c>
      <c r="C12" s="67" t="s">
        <v>61</v>
      </c>
      <c r="D12" s="65" t="s">
        <v>39</v>
      </c>
      <c r="E12" s="67" t="s">
        <v>62</v>
      </c>
      <c r="F12" s="68" t="s">
        <v>54</v>
      </c>
      <c r="G12" s="146">
        <v>300</v>
      </c>
      <c r="H12" s="159">
        <v>221</v>
      </c>
      <c r="I12" s="138">
        <v>167</v>
      </c>
      <c r="J12" s="146"/>
      <c r="K12" s="138"/>
      <c r="L12" s="30">
        <f>SUM(G12:I12)</f>
        <v>688</v>
      </c>
    </row>
    <row r="13" spans="1:13" ht="17.399999999999999" customHeight="1">
      <c r="A13" s="31">
        <v>2</v>
      </c>
      <c r="B13" s="123">
        <v>18</v>
      </c>
      <c r="C13" s="67" t="s">
        <v>46</v>
      </c>
      <c r="D13" s="65" t="s">
        <v>39</v>
      </c>
      <c r="E13" s="67" t="s">
        <v>47</v>
      </c>
      <c r="F13" s="68" t="s">
        <v>54</v>
      </c>
      <c r="G13" s="32">
        <v>300</v>
      </c>
      <c r="H13" s="149">
        <v>141</v>
      </c>
      <c r="I13" s="33">
        <v>175</v>
      </c>
      <c r="J13" s="32"/>
      <c r="K13" s="61"/>
      <c r="L13" s="31">
        <f>SUM(G13:J13)</f>
        <v>616</v>
      </c>
    </row>
    <row r="14" spans="1:13" ht="16.2" thickBot="1">
      <c r="A14" s="31">
        <v>3</v>
      </c>
      <c r="B14" s="123">
        <v>15</v>
      </c>
      <c r="C14" s="66" t="s">
        <v>48</v>
      </c>
      <c r="D14" s="65" t="s">
        <v>39</v>
      </c>
      <c r="E14" s="67" t="s">
        <v>49</v>
      </c>
      <c r="F14" s="68" t="s">
        <v>54</v>
      </c>
      <c r="G14" s="32">
        <v>236</v>
      </c>
      <c r="H14" s="149">
        <v>0</v>
      </c>
      <c r="I14" s="33">
        <v>268</v>
      </c>
      <c r="J14" s="32"/>
      <c r="K14" s="61"/>
      <c r="L14" s="31">
        <f>SUM(G14:J14)</f>
        <v>504</v>
      </c>
    </row>
    <row r="15" spans="1:13" ht="15.6">
      <c r="A15" s="30">
        <v>4</v>
      </c>
      <c r="B15" s="123">
        <v>16</v>
      </c>
      <c r="C15" s="67" t="s">
        <v>50</v>
      </c>
      <c r="D15" s="65" t="s">
        <v>39</v>
      </c>
      <c r="E15" s="67" t="s">
        <v>51</v>
      </c>
      <c r="F15" s="68" t="s">
        <v>54</v>
      </c>
      <c r="G15" s="32">
        <v>173</v>
      </c>
      <c r="H15" s="149">
        <v>170</v>
      </c>
      <c r="I15" s="33">
        <v>148</v>
      </c>
      <c r="J15" s="32"/>
      <c r="K15" s="61"/>
      <c r="L15" s="31">
        <f>SUM(G15:J15)</f>
        <v>491</v>
      </c>
    </row>
    <row r="16" spans="1:13" ht="17.399999999999999" customHeight="1">
      <c r="A16" s="31">
        <v>5</v>
      </c>
      <c r="B16" s="123">
        <v>8</v>
      </c>
      <c r="C16" s="66" t="s">
        <v>42</v>
      </c>
      <c r="D16" s="65" t="s">
        <v>31</v>
      </c>
      <c r="E16" s="67" t="s">
        <v>55</v>
      </c>
      <c r="F16" s="68" t="s">
        <v>54</v>
      </c>
      <c r="G16" s="32">
        <v>274</v>
      </c>
      <c r="H16" s="156">
        <v>202</v>
      </c>
      <c r="I16" s="33">
        <v>0</v>
      </c>
      <c r="J16" s="32"/>
      <c r="K16" s="61"/>
      <c r="L16" s="31">
        <f t="shared" ref="L16:L24" si="0">SUM(G16:I16)</f>
        <v>476</v>
      </c>
    </row>
    <row r="17" spans="1:13" ht="18" customHeight="1" thickBot="1">
      <c r="A17" s="31">
        <v>6</v>
      </c>
      <c r="B17" s="123">
        <v>20</v>
      </c>
      <c r="C17" s="67" t="s">
        <v>63</v>
      </c>
      <c r="D17" s="65" t="s">
        <v>39</v>
      </c>
      <c r="E17" s="67" t="s">
        <v>64</v>
      </c>
      <c r="F17" s="68" t="s">
        <v>54</v>
      </c>
      <c r="G17" s="32">
        <v>229</v>
      </c>
      <c r="H17" s="149">
        <v>120</v>
      </c>
      <c r="I17" s="33">
        <v>113</v>
      </c>
      <c r="J17" s="32"/>
      <c r="K17" s="61"/>
      <c r="L17" s="31">
        <f t="shared" si="0"/>
        <v>462</v>
      </c>
    </row>
    <row r="18" spans="1:13" ht="15.6" customHeight="1">
      <c r="A18" s="30">
        <v>7</v>
      </c>
      <c r="B18" s="123">
        <v>14</v>
      </c>
      <c r="C18" s="67" t="s">
        <v>44</v>
      </c>
      <c r="D18" s="65" t="s">
        <v>39</v>
      </c>
      <c r="E18" s="67" t="s">
        <v>45</v>
      </c>
      <c r="F18" s="68" t="s">
        <v>54</v>
      </c>
      <c r="G18" s="63">
        <v>120</v>
      </c>
      <c r="H18" s="34">
        <v>300</v>
      </c>
      <c r="I18" s="150">
        <v>0</v>
      </c>
      <c r="J18" s="63"/>
      <c r="K18" s="64"/>
      <c r="L18" s="31">
        <f t="shared" si="0"/>
        <v>420</v>
      </c>
      <c r="M18" s="111"/>
    </row>
    <row r="19" spans="1:13" ht="15.6" customHeight="1">
      <c r="A19" s="31">
        <v>8</v>
      </c>
      <c r="B19" s="123">
        <v>4</v>
      </c>
      <c r="C19" s="66" t="s">
        <v>86</v>
      </c>
      <c r="D19" s="65" t="s">
        <v>37</v>
      </c>
      <c r="E19" s="67" t="s">
        <v>87</v>
      </c>
      <c r="F19" s="68" t="s">
        <v>54</v>
      </c>
      <c r="G19" s="32">
        <v>115</v>
      </c>
      <c r="H19" s="156">
        <v>148</v>
      </c>
      <c r="I19" s="33">
        <v>143</v>
      </c>
      <c r="J19" s="32"/>
      <c r="K19" s="61"/>
      <c r="L19" s="31">
        <f t="shared" si="0"/>
        <v>406</v>
      </c>
      <c r="M19" s="111"/>
    </row>
    <row r="20" spans="1:13" ht="15.6" customHeight="1" thickBot="1">
      <c r="A20" s="31">
        <v>9</v>
      </c>
      <c r="B20" s="123">
        <v>23</v>
      </c>
      <c r="C20" s="73" t="s">
        <v>71</v>
      </c>
      <c r="D20" s="65" t="s">
        <v>67</v>
      </c>
      <c r="E20" s="69" t="s">
        <v>72</v>
      </c>
      <c r="F20" s="68" t="s">
        <v>54</v>
      </c>
      <c r="G20" s="32">
        <v>197</v>
      </c>
      <c r="H20" s="156">
        <v>130</v>
      </c>
      <c r="I20" s="61">
        <v>0</v>
      </c>
      <c r="J20" s="32"/>
      <c r="K20" s="61"/>
      <c r="L20" s="31">
        <f t="shared" si="0"/>
        <v>327</v>
      </c>
      <c r="M20" s="111"/>
    </row>
    <row r="21" spans="1:13" ht="15.6" customHeight="1">
      <c r="A21" s="30">
        <v>10</v>
      </c>
      <c r="B21" s="123">
        <v>24</v>
      </c>
      <c r="C21" s="73" t="s">
        <v>69</v>
      </c>
      <c r="D21" s="65" t="s">
        <v>67</v>
      </c>
      <c r="E21" s="69" t="s">
        <v>70</v>
      </c>
      <c r="F21" s="68" t="s">
        <v>54</v>
      </c>
      <c r="G21" s="32">
        <v>216</v>
      </c>
      <c r="H21" s="156">
        <v>0</v>
      </c>
      <c r="I21" s="61">
        <v>111</v>
      </c>
      <c r="J21" s="32"/>
      <c r="K21" s="61"/>
      <c r="L21" s="31">
        <f t="shared" si="0"/>
        <v>327</v>
      </c>
      <c r="M21" s="111"/>
    </row>
    <row r="22" spans="1:13" ht="15.6" customHeight="1">
      <c r="A22" s="31">
        <v>11</v>
      </c>
      <c r="B22" s="123">
        <v>19</v>
      </c>
      <c r="C22" s="67" t="s">
        <v>65</v>
      </c>
      <c r="D22" s="65" t="s">
        <v>39</v>
      </c>
      <c r="E22" s="67" t="s">
        <v>66</v>
      </c>
      <c r="F22" s="68" t="s">
        <v>54</v>
      </c>
      <c r="G22" s="63">
        <v>128</v>
      </c>
      <c r="H22" s="34">
        <v>64</v>
      </c>
      <c r="I22" s="64">
        <v>121</v>
      </c>
      <c r="J22" s="63"/>
      <c r="K22" s="64"/>
      <c r="L22" s="31">
        <f t="shared" si="0"/>
        <v>313</v>
      </c>
      <c r="M22" s="111"/>
    </row>
    <row r="23" spans="1:13" ht="15.6" customHeight="1" thickBot="1">
      <c r="A23" s="31">
        <v>12</v>
      </c>
      <c r="B23" s="123">
        <v>17</v>
      </c>
      <c r="C23" s="67" t="s">
        <v>52</v>
      </c>
      <c r="D23" s="65" t="s">
        <v>39</v>
      </c>
      <c r="E23" s="67" t="s">
        <v>53</v>
      </c>
      <c r="F23" s="68" t="s">
        <v>54</v>
      </c>
      <c r="G23" s="100">
        <v>0</v>
      </c>
      <c r="H23" s="143">
        <v>0</v>
      </c>
      <c r="I23" s="148">
        <v>121</v>
      </c>
      <c r="J23" s="100"/>
      <c r="K23" s="148"/>
      <c r="L23" s="147">
        <f t="shared" si="0"/>
        <v>121</v>
      </c>
      <c r="M23" s="111"/>
    </row>
    <row r="24" spans="1:13" ht="16.2" thickBot="1">
      <c r="A24" s="30">
        <v>13</v>
      </c>
      <c r="B24" s="123">
        <v>5</v>
      </c>
      <c r="C24" s="67" t="s">
        <v>88</v>
      </c>
      <c r="D24" s="65" t="s">
        <v>37</v>
      </c>
      <c r="E24" s="67" t="s">
        <v>89</v>
      </c>
      <c r="F24" s="68" t="s">
        <v>54</v>
      </c>
      <c r="G24" s="100">
        <v>88</v>
      </c>
      <c r="H24" s="143">
        <v>0</v>
      </c>
      <c r="I24" s="148">
        <v>0</v>
      </c>
      <c r="J24" s="100"/>
      <c r="K24" s="148"/>
      <c r="L24" s="147">
        <f t="shared" si="0"/>
        <v>88</v>
      </c>
    </row>
    <row r="25" spans="1:13" ht="15.6">
      <c r="A25" s="88"/>
      <c r="B25" s="160"/>
      <c r="C25" s="161"/>
      <c r="D25" s="162"/>
      <c r="E25" s="163"/>
      <c r="F25" s="164"/>
      <c r="G25" s="87"/>
      <c r="H25" s="87"/>
      <c r="I25" s="87"/>
      <c r="J25" s="87"/>
      <c r="K25" s="87"/>
      <c r="L25" s="88"/>
    </row>
    <row r="26" spans="1:13" ht="15.6">
      <c r="A26" s="88"/>
      <c r="B26" s="160"/>
      <c r="C26" s="161"/>
      <c r="D26" s="162"/>
      <c r="E26" s="163"/>
      <c r="F26" s="164"/>
      <c r="G26" s="87"/>
      <c r="H26" s="87"/>
      <c r="I26" s="87"/>
      <c r="J26" s="87"/>
      <c r="K26" s="87"/>
      <c r="L26" s="88"/>
    </row>
    <row r="27" spans="1:13" ht="20.399999999999999">
      <c r="A27" s="45" t="s">
        <v>15</v>
      </c>
      <c r="B27" s="55"/>
      <c r="C27" s="55"/>
      <c r="D27" s="55"/>
      <c r="E27" s="96"/>
      <c r="F27" s="45" t="s">
        <v>56</v>
      </c>
      <c r="G27" s="55"/>
      <c r="H27" s="55"/>
      <c r="I27" s="55"/>
      <c r="J27" s="87"/>
      <c r="K27" s="87"/>
      <c r="L27" s="88"/>
    </row>
    <row r="28" spans="1:13" ht="15.6">
      <c r="A28" s="55"/>
      <c r="B28" s="55"/>
      <c r="C28" s="55"/>
      <c r="D28" s="55"/>
      <c r="E28" s="96"/>
      <c r="F28" s="55"/>
      <c r="G28" s="55"/>
      <c r="H28" s="55"/>
      <c r="I28" s="55"/>
      <c r="J28" s="87"/>
      <c r="K28" s="87"/>
      <c r="L28" s="88"/>
    </row>
    <row r="29" spans="1:13" ht="15.6">
      <c r="A29" s="46" t="s">
        <v>16</v>
      </c>
      <c r="B29" s="47"/>
      <c r="C29" s="47"/>
      <c r="D29" s="48"/>
      <c r="E29" s="96"/>
      <c r="F29" s="48" t="s">
        <v>17</v>
      </c>
      <c r="G29" s="55"/>
      <c r="H29" s="55"/>
      <c r="I29" s="48"/>
      <c r="J29" s="87"/>
      <c r="K29" s="87"/>
      <c r="L29" s="88"/>
    </row>
  </sheetData>
  <sortState ref="B12:L24">
    <sortCondition descending="1" ref="L12:L24"/>
  </sortState>
  <mergeCells count="8">
    <mergeCell ref="A9:L9"/>
    <mergeCell ref="D1:J1"/>
    <mergeCell ref="K1:M1"/>
    <mergeCell ref="B2:M4"/>
    <mergeCell ref="J5:M5"/>
    <mergeCell ref="D6:I6"/>
    <mergeCell ref="J6:M6"/>
    <mergeCell ref="D7:J7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IE172"/>
  <sheetViews>
    <sheetView workbookViewId="0">
      <selection activeCell="J6" sqref="J6:M6"/>
    </sheetView>
  </sheetViews>
  <sheetFormatPr defaultRowHeight="13.2"/>
  <cols>
    <col min="1" max="1" width="3" style="54" customWidth="1"/>
    <col min="2" max="2" width="7.6640625" style="55" customWidth="1"/>
    <col min="3" max="3" width="4.88671875" style="4" customWidth="1"/>
    <col min="4" max="4" width="26.6640625" style="55" customWidth="1"/>
    <col min="5" max="5" width="14.88671875" style="55" customWidth="1"/>
    <col min="6" max="6" width="10" style="55" customWidth="1"/>
    <col min="7" max="7" width="11" style="55" customWidth="1"/>
    <col min="8" max="8" width="6.109375" style="55" customWidth="1"/>
    <col min="9" max="13" width="6.33203125" style="55" customWidth="1"/>
    <col min="14" max="14" width="7.6640625" style="55" customWidth="1"/>
    <col min="15" max="15" width="9.33203125" style="55" customWidth="1"/>
    <col min="16" max="239" width="9.33203125" style="54" customWidth="1"/>
  </cols>
  <sheetData>
    <row r="1" spans="2:239" ht="13.95" customHeight="1">
      <c r="B1" s="53"/>
      <c r="C1" s="53"/>
      <c r="D1" s="201"/>
      <c r="E1" s="201"/>
      <c r="F1" s="201"/>
      <c r="G1" s="201"/>
      <c r="H1" s="201"/>
      <c r="I1" s="201"/>
      <c r="J1" s="201"/>
      <c r="K1" s="202" t="s">
        <v>94</v>
      </c>
      <c r="L1" s="202"/>
      <c r="M1" s="202"/>
      <c r="N1" s="54"/>
      <c r="O1" s="54"/>
      <c r="IE1"/>
    </row>
    <row r="2" spans="2:239" ht="13.95" customHeight="1">
      <c r="B2" s="205" t="s">
        <v>95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54"/>
      <c r="O2" s="54"/>
      <c r="IE2"/>
    </row>
    <row r="3" spans="2:239" ht="18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54"/>
      <c r="O3" s="54"/>
      <c r="IE3"/>
    </row>
    <row r="4" spans="2:239" ht="13.9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54"/>
      <c r="O4" s="54"/>
      <c r="IE4"/>
    </row>
    <row r="5" spans="2:239" ht="13.95" customHeight="1">
      <c r="B5" s="86"/>
      <c r="C5" s="86"/>
      <c r="D5" s="86"/>
      <c r="E5" s="86"/>
      <c r="F5" s="86"/>
      <c r="G5" s="86"/>
      <c r="H5" s="86"/>
      <c r="I5" s="86"/>
      <c r="J5" s="202" t="s">
        <v>96</v>
      </c>
      <c r="K5" s="202"/>
      <c r="L5" s="202"/>
      <c r="M5" s="202"/>
      <c r="N5" s="54"/>
      <c r="O5" s="54"/>
      <c r="IE5"/>
    </row>
    <row r="6" spans="2:239" ht="13.95" customHeight="1">
      <c r="B6" s="52"/>
      <c r="C6" s="52"/>
      <c r="D6" s="201"/>
      <c r="E6" s="201"/>
      <c r="F6" s="201"/>
      <c r="G6" s="201"/>
      <c r="H6" s="201"/>
      <c r="I6" s="201"/>
      <c r="J6" s="202" t="s">
        <v>116</v>
      </c>
      <c r="K6" s="202"/>
      <c r="L6" s="202"/>
      <c r="M6" s="202"/>
      <c r="N6" s="54"/>
      <c r="O6" s="54"/>
      <c r="IE6"/>
    </row>
    <row r="7" spans="2:239" ht="15" customHeight="1">
      <c r="B7" s="57"/>
      <c r="C7" s="57"/>
      <c r="D7" s="203"/>
      <c r="E7" s="203"/>
      <c r="F7" s="203"/>
      <c r="G7" s="203"/>
      <c r="H7" s="203"/>
      <c r="I7" s="203"/>
      <c r="J7" s="203"/>
      <c r="K7" s="57"/>
      <c r="L7" s="57"/>
      <c r="M7" s="56"/>
      <c r="N7" s="54"/>
      <c r="O7" s="54"/>
      <c r="IE7"/>
    </row>
    <row r="8" spans="2:239" ht="13.9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4"/>
      <c r="O8" s="54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2:239" ht="22.2" customHeight="1">
      <c r="B9" s="204" t="s">
        <v>99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54"/>
      <c r="O9" s="54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2:239" ht="13.95" customHeight="1" thickBot="1">
      <c r="B10" s="56"/>
      <c r="C10" s="20"/>
      <c r="D10" s="11"/>
      <c r="E10" s="11"/>
      <c r="F10" s="13"/>
      <c r="G10" s="13"/>
      <c r="H10" s="13"/>
      <c r="I10" s="14"/>
      <c r="J10" s="15"/>
      <c r="K10" s="15"/>
      <c r="L10" s="15"/>
      <c r="M10" s="15"/>
      <c r="N10" s="54"/>
      <c r="O10" s="54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2:239" ht="30" customHeight="1">
      <c r="B11" s="37" t="s">
        <v>14</v>
      </c>
      <c r="C11" s="115" t="s">
        <v>12</v>
      </c>
      <c r="D11" s="116" t="s">
        <v>13</v>
      </c>
      <c r="E11" s="117" t="s">
        <v>0</v>
      </c>
      <c r="F11" s="118" t="s">
        <v>1</v>
      </c>
      <c r="G11" s="119" t="s">
        <v>2</v>
      </c>
      <c r="H11" s="120" t="s">
        <v>3</v>
      </c>
      <c r="I11" s="121" t="s">
        <v>4</v>
      </c>
      <c r="J11" s="140" t="s">
        <v>5</v>
      </c>
      <c r="K11" s="120" t="s">
        <v>6</v>
      </c>
      <c r="L11" s="120" t="s">
        <v>7</v>
      </c>
      <c r="M11" s="122" t="s">
        <v>8</v>
      </c>
      <c r="N11" s="54"/>
      <c r="O11" s="54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2:239" ht="15.6">
      <c r="B12" s="142">
        <v>1</v>
      </c>
      <c r="C12" s="123">
        <v>9</v>
      </c>
      <c r="D12" s="67" t="s">
        <v>26</v>
      </c>
      <c r="E12" s="65" t="s">
        <v>27</v>
      </c>
      <c r="F12" s="67" t="s">
        <v>28</v>
      </c>
      <c r="G12" s="68" t="s">
        <v>23</v>
      </c>
      <c r="H12" s="156">
        <v>79</v>
      </c>
      <c r="I12" s="156">
        <v>95</v>
      </c>
      <c r="J12" s="156">
        <v>78</v>
      </c>
      <c r="K12" s="156"/>
      <c r="L12" s="156"/>
      <c r="M12" s="157">
        <f>SUM(H12:J12)</f>
        <v>252</v>
      </c>
      <c r="N12" s="54"/>
      <c r="O12" s="54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2:239" ht="13.8" customHeight="1">
      <c r="B13" s="142">
        <v>2</v>
      </c>
      <c r="C13" s="123">
        <v>11</v>
      </c>
      <c r="D13" s="67" t="s">
        <v>21</v>
      </c>
      <c r="E13" s="65" t="s">
        <v>25</v>
      </c>
      <c r="F13" s="67" t="s">
        <v>22</v>
      </c>
      <c r="G13" s="66" t="s">
        <v>23</v>
      </c>
      <c r="H13" s="156">
        <v>88</v>
      </c>
      <c r="I13" s="156">
        <v>72</v>
      </c>
      <c r="J13" s="156">
        <v>76</v>
      </c>
      <c r="K13" s="141"/>
      <c r="L13" s="141"/>
      <c r="M13" s="157">
        <f>SUM(H13:K13)</f>
        <v>236</v>
      </c>
      <c r="N13" s="54"/>
      <c r="O13" s="54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2:239" ht="18.600000000000001" customHeight="1">
      <c r="B14" s="142">
        <v>3</v>
      </c>
      <c r="C14" s="123">
        <v>12</v>
      </c>
      <c r="D14" s="73" t="s">
        <v>77</v>
      </c>
      <c r="E14" s="65" t="s">
        <v>39</v>
      </c>
      <c r="F14" s="69" t="s">
        <v>79</v>
      </c>
      <c r="G14" s="68" t="s">
        <v>23</v>
      </c>
      <c r="H14" s="156">
        <v>95</v>
      </c>
      <c r="I14" s="156">
        <v>97</v>
      </c>
      <c r="J14" s="156">
        <v>0</v>
      </c>
      <c r="K14" s="156"/>
      <c r="L14" s="156"/>
      <c r="M14" s="157">
        <f t="shared" ref="M14:M20" si="0">SUM(H14:J14)</f>
        <v>192</v>
      </c>
      <c r="N14" s="54"/>
      <c r="O14" s="5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2:239" ht="15.6">
      <c r="B15" s="142">
        <v>4</v>
      </c>
      <c r="C15" s="123">
        <v>10</v>
      </c>
      <c r="D15" s="67" t="s">
        <v>29</v>
      </c>
      <c r="E15" s="65" t="s">
        <v>27</v>
      </c>
      <c r="F15" s="67" t="s">
        <v>30</v>
      </c>
      <c r="G15" s="68" t="s">
        <v>23</v>
      </c>
      <c r="H15" s="156">
        <v>86</v>
      </c>
      <c r="I15" s="156">
        <v>65</v>
      </c>
      <c r="J15" s="156">
        <v>0</v>
      </c>
      <c r="K15" s="156"/>
      <c r="L15" s="156"/>
      <c r="M15" s="157">
        <f t="shared" si="0"/>
        <v>151</v>
      </c>
      <c r="N15" s="54"/>
      <c r="O15" s="54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2:239" ht="15.6">
      <c r="B16" s="142">
        <v>5</v>
      </c>
      <c r="C16" s="123">
        <v>13</v>
      </c>
      <c r="D16" s="73" t="s">
        <v>78</v>
      </c>
      <c r="E16" s="65" t="s">
        <v>39</v>
      </c>
      <c r="F16" s="69" t="s">
        <v>80</v>
      </c>
      <c r="G16" s="68" t="s">
        <v>23</v>
      </c>
      <c r="H16" s="156">
        <v>63</v>
      </c>
      <c r="I16" s="156">
        <v>56</v>
      </c>
      <c r="J16" s="156">
        <v>0</v>
      </c>
      <c r="K16" s="156"/>
      <c r="L16" s="156"/>
      <c r="M16" s="157">
        <f t="shared" si="0"/>
        <v>119</v>
      </c>
      <c r="N16" s="54"/>
      <c r="O16" s="54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2:239" ht="15.6">
      <c r="B17" s="142">
        <v>6</v>
      </c>
      <c r="C17" s="123">
        <v>6</v>
      </c>
      <c r="D17" s="67" t="s">
        <v>32</v>
      </c>
      <c r="E17" s="65" t="s">
        <v>31</v>
      </c>
      <c r="F17" s="67" t="s">
        <v>33</v>
      </c>
      <c r="G17" s="68" t="s">
        <v>23</v>
      </c>
      <c r="H17" s="156">
        <v>44</v>
      </c>
      <c r="I17" s="156">
        <v>43</v>
      </c>
      <c r="J17" s="156">
        <v>0</v>
      </c>
      <c r="K17" s="156"/>
      <c r="L17" s="156"/>
      <c r="M17" s="157">
        <f t="shared" si="0"/>
        <v>87</v>
      </c>
      <c r="N17" s="54"/>
      <c r="O17" s="54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2:239" ht="15.6">
      <c r="B18" s="142">
        <v>7</v>
      </c>
      <c r="C18" s="123">
        <v>1</v>
      </c>
      <c r="D18" s="73" t="s">
        <v>36</v>
      </c>
      <c r="E18" s="72" t="s">
        <v>37</v>
      </c>
      <c r="F18" s="73" t="s">
        <v>38</v>
      </c>
      <c r="G18" s="73" t="s">
        <v>23</v>
      </c>
      <c r="H18" s="156">
        <v>69</v>
      </c>
      <c r="I18" s="156">
        <v>0</v>
      </c>
      <c r="J18" s="156">
        <v>0</v>
      </c>
      <c r="K18" s="156"/>
      <c r="L18" s="156"/>
      <c r="M18" s="157">
        <f t="shared" si="0"/>
        <v>69</v>
      </c>
      <c r="N18" s="54"/>
      <c r="O18" s="54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2:239" ht="15" customHeight="1">
      <c r="B19" s="142">
        <v>8</v>
      </c>
      <c r="C19" s="123">
        <v>2</v>
      </c>
      <c r="D19" s="67" t="s">
        <v>59</v>
      </c>
      <c r="E19" s="72" t="s">
        <v>37</v>
      </c>
      <c r="F19" s="67" t="s">
        <v>68</v>
      </c>
      <c r="G19" s="68" t="s">
        <v>23</v>
      </c>
      <c r="H19" s="156">
        <v>0</v>
      </c>
      <c r="I19" s="156">
        <v>0</v>
      </c>
      <c r="J19" s="156">
        <v>30</v>
      </c>
      <c r="K19" s="141"/>
      <c r="L19" s="141"/>
      <c r="M19" s="157">
        <f t="shared" si="0"/>
        <v>30</v>
      </c>
      <c r="N19" s="54"/>
      <c r="O19" s="54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2:239" ht="15" customHeight="1" thickBot="1">
      <c r="B20" s="142">
        <v>9</v>
      </c>
      <c r="C20" s="139">
        <v>7</v>
      </c>
      <c r="D20" s="113" t="s">
        <v>34</v>
      </c>
      <c r="E20" s="114" t="s">
        <v>31</v>
      </c>
      <c r="F20" s="145" t="s">
        <v>35</v>
      </c>
      <c r="G20" s="126" t="s">
        <v>23</v>
      </c>
      <c r="H20" s="143">
        <v>0</v>
      </c>
      <c r="I20" s="143">
        <v>0</v>
      </c>
      <c r="J20" s="143">
        <v>0</v>
      </c>
      <c r="K20" s="143"/>
      <c r="L20" s="143"/>
      <c r="M20" s="166">
        <f t="shared" si="0"/>
        <v>0</v>
      </c>
      <c r="N20" s="54"/>
      <c r="O20" s="54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2:239" ht="13.2" customHeight="1">
      <c r="B21" s="165"/>
      <c r="C21" s="160"/>
      <c r="D21" s="161"/>
      <c r="E21" s="162"/>
      <c r="F21" s="163"/>
      <c r="G21" s="164"/>
      <c r="H21" s="19"/>
      <c r="I21" s="19"/>
      <c r="J21" s="19"/>
      <c r="K21" s="19"/>
      <c r="L21" s="19"/>
      <c r="M21" s="165"/>
      <c r="N21" s="54"/>
      <c r="O21" s="54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2:239" ht="13.2" customHeight="1">
      <c r="B22" s="165"/>
      <c r="C22" s="160"/>
      <c r="D22" s="161"/>
      <c r="E22" s="162"/>
      <c r="F22" s="163"/>
      <c r="G22" s="164"/>
      <c r="H22" s="19"/>
      <c r="I22" s="19"/>
      <c r="J22" s="19"/>
      <c r="K22" s="19"/>
      <c r="L22" s="19"/>
      <c r="M22" s="165"/>
      <c r="N22" s="54"/>
      <c r="O22" s="54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2:239" ht="13.2" customHeight="1">
      <c r="B23" s="45" t="s">
        <v>15</v>
      </c>
      <c r="C23" s="55"/>
      <c r="F23" s="96"/>
      <c r="G23" s="45" t="s">
        <v>56</v>
      </c>
      <c r="K23" s="87"/>
      <c r="L23" s="87"/>
      <c r="M23" s="88"/>
      <c r="N23" s="54"/>
      <c r="O23" s="54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2:239" ht="13.2" customHeight="1">
      <c r="C24" s="55"/>
      <c r="F24" s="96"/>
      <c r="K24" s="87"/>
      <c r="L24" s="87"/>
      <c r="M24" s="88"/>
      <c r="N24" s="54"/>
      <c r="O24" s="5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2:239" ht="15.6">
      <c r="B25" s="46" t="s">
        <v>16</v>
      </c>
      <c r="C25" s="47"/>
      <c r="D25" s="47"/>
      <c r="E25" s="48"/>
      <c r="F25" s="96"/>
      <c r="G25" s="48" t="s">
        <v>17</v>
      </c>
      <c r="J25" s="48"/>
      <c r="K25" s="87"/>
      <c r="L25" s="87"/>
      <c r="M25" s="88"/>
      <c r="N25" s="54"/>
      <c r="O25" s="54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2:239" ht="15.6">
      <c r="C26" s="55"/>
      <c r="F26" s="96"/>
      <c r="K26" s="87"/>
      <c r="L26" s="87"/>
      <c r="M26" s="88"/>
      <c r="N26" s="54"/>
      <c r="O26" s="54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2:239" ht="15.6">
      <c r="B27" s="79"/>
      <c r="C27" s="82"/>
      <c r="D27" s="83"/>
      <c r="E27" s="84"/>
      <c r="F27" s="80"/>
      <c r="G27" s="85"/>
      <c r="H27" s="80"/>
      <c r="I27" s="81"/>
      <c r="J27" s="81"/>
      <c r="K27" s="81"/>
      <c r="L27" s="81"/>
      <c r="M27" s="81"/>
      <c r="N27" s="54"/>
      <c r="O27" s="54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2:239" ht="15.6">
      <c r="B28" s="79"/>
      <c r="C28" s="82"/>
      <c r="D28" s="83"/>
      <c r="E28" s="84"/>
      <c r="F28" s="80"/>
      <c r="G28" s="85"/>
      <c r="H28" s="80"/>
      <c r="I28" s="81"/>
      <c r="J28" s="81"/>
      <c r="K28" s="81"/>
      <c r="L28" s="81"/>
      <c r="M28" s="81"/>
      <c r="N28" s="54"/>
      <c r="O28" s="54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2:239" ht="15.6">
      <c r="B29" s="79"/>
      <c r="C29" s="82"/>
      <c r="D29" s="83"/>
      <c r="E29" s="84"/>
      <c r="F29" s="80"/>
      <c r="G29" s="85"/>
      <c r="H29" s="80"/>
      <c r="I29" s="81"/>
      <c r="J29" s="81"/>
      <c r="K29" s="81"/>
      <c r="L29" s="81"/>
      <c r="M29" s="81"/>
      <c r="N29" s="54"/>
      <c r="O29" s="54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2:239" ht="15.6">
      <c r="B30" s="79"/>
      <c r="C30" s="82"/>
      <c r="D30" s="83"/>
      <c r="E30" s="84"/>
      <c r="F30" s="80"/>
      <c r="G30" s="85"/>
      <c r="H30" s="80"/>
      <c r="I30" s="81"/>
      <c r="J30" s="81"/>
      <c r="K30" s="81"/>
      <c r="L30" s="81"/>
      <c r="M30" s="81"/>
      <c r="N30" s="54"/>
      <c r="O30" s="54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2:239" ht="15.6">
      <c r="B31" s="79"/>
      <c r="C31" s="82"/>
      <c r="D31" s="83"/>
      <c r="E31" s="84"/>
      <c r="F31" s="80"/>
      <c r="G31" s="85"/>
      <c r="H31" s="80"/>
      <c r="I31" s="81"/>
      <c r="J31" s="81"/>
      <c r="K31" s="81"/>
      <c r="L31" s="81"/>
      <c r="M31" s="81"/>
      <c r="N31" s="54"/>
      <c r="O31" s="54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2:239" ht="15.6">
      <c r="B32" s="79"/>
      <c r="C32" s="82"/>
      <c r="D32" s="83"/>
      <c r="E32" s="84"/>
      <c r="F32" s="80"/>
      <c r="G32" s="85"/>
      <c r="H32" s="80"/>
      <c r="I32" s="81"/>
      <c r="J32" s="81"/>
      <c r="K32" s="81"/>
      <c r="L32" s="81"/>
      <c r="M32" s="81"/>
      <c r="N32" s="54"/>
      <c r="O32" s="54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ht="15.6">
      <c r="B33" s="79"/>
      <c r="C33" s="82"/>
      <c r="D33" s="83"/>
      <c r="E33" s="84"/>
      <c r="F33" s="80"/>
      <c r="G33" s="85"/>
      <c r="H33" s="80"/>
      <c r="I33" s="81"/>
      <c r="J33" s="81"/>
      <c r="K33" s="81"/>
      <c r="L33" s="81"/>
      <c r="M33" s="81"/>
      <c r="N33" s="54"/>
      <c r="O33" s="54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ht="15.6">
      <c r="B34" s="79"/>
      <c r="C34" s="82"/>
      <c r="D34" s="83"/>
      <c r="E34" s="84"/>
      <c r="F34" s="80"/>
      <c r="G34" s="85"/>
      <c r="H34" s="80"/>
      <c r="I34" s="81"/>
      <c r="J34" s="81"/>
      <c r="K34" s="81"/>
      <c r="L34" s="81"/>
      <c r="M34" s="81"/>
      <c r="N34" s="54"/>
      <c r="O34" s="5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ht="15.6">
      <c r="B35" s="79"/>
      <c r="C35" s="82"/>
      <c r="D35" s="83"/>
      <c r="E35" s="84"/>
      <c r="F35" s="80"/>
      <c r="G35" s="85"/>
      <c r="H35" s="80"/>
      <c r="I35" s="81"/>
      <c r="J35" s="81"/>
      <c r="K35" s="81"/>
      <c r="L35" s="81"/>
      <c r="M35" s="81"/>
      <c r="N35" s="54"/>
      <c r="O35" s="54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ht="15.6">
      <c r="B36" s="79"/>
      <c r="C36" s="82"/>
      <c r="D36" s="83"/>
      <c r="E36" s="84"/>
      <c r="F36" s="80"/>
      <c r="G36" s="85"/>
      <c r="H36" s="80"/>
      <c r="I36" s="81"/>
      <c r="J36" s="81"/>
      <c r="K36" s="81"/>
      <c r="L36" s="81"/>
      <c r="M36" s="81"/>
      <c r="N36" s="54"/>
      <c r="O36" s="54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ht="15.6">
      <c r="B37" s="79"/>
      <c r="C37" s="82"/>
      <c r="D37" s="83"/>
      <c r="E37" s="84"/>
      <c r="F37" s="80"/>
      <c r="G37" s="85"/>
      <c r="H37" s="80"/>
      <c r="I37" s="81"/>
      <c r="J37" s="81"/>
      <c r="K37" s="81"/>
      <c r="L37" s="81"/>
      <c r="M37" s="81"/>
      <c r="N37" s="54"/>
      <c r="O37" s="54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ht="15.6">
      <c r="B38" s="79"/>
      <c r="C38" s="82"/>
      <c r="D38" s="83"/>
      <c r="E38" s="84"/>
      <c r="F38" s="80"/>
      <c r="G38" s="85"/>
      <c r="H38" s="80"/>
      <c r="I38" s="81"/>
      <c r="J38" s="81"/>
      <c r="K38" s="81"/>
      <c r="L38" s="81"/>
      <c r="M38" s="81"/>
      <c r="N38" s="79"/>
    </row>
    <row r="39" spans="1:239" ht="15.6">
      <c r="B39" s="79"/>
      <c r="C39" s="82"/>
      <c r="D39" s="83"/>
      <c r="E39" s="84"/>
      <c r="F39" s="80"/>
      <c r="G39" s="85"/>
      <c r="H39" s="80"/>
      <c r="I39" s="81"/>
      <c r="J39" s="81"/>
      <c r="K39" s="81"/>
      <c r="L39" s="81"/>
      <c r="M39" s="81"/>
      <c r="N39" s="79"/>
    </row>
    <row r="40" spans="1:239" ht="15.6">
      <c r="B40" s="79"/>
      <c r="C40" s="82"/>
      <c r="D40" s="83"/>
      <c r="E40" s="84"/>
      <c r="F40" s="80"/>
      <c r="G40" s="85"/>
      <c r="H40" s="80"/>
      <c r="I40" s="81"/>
      <c r="J40" s="81"/>
      <c r="K40" s="81"/>
      <c r="L40" s="81"/>
      <c r="M40" s="81"/>
      <c r="N40" s="79"/>
    </row>
    <row r="41" spans="1:239" ht="15.6">
      <c r="B41" s="79"/>
      <c r="C41" s="82"/>
      <c r="D41" s="83"/>
      <c r="E41" s="84"/>
      <c r="F41" s="80"/>
      <c r="G41" s="85"/>
      <c r="H41" s="80"/>
      <c r="I41" s="81"/>
      <c r="J41" s="81"/>
      <c r="K41" s="81"/>
      <c r="L41" s="81"/>
      <c r="M41" s="81"/>
      <c r="N41" s="79"/>
    </row>
    <row r="42" spans="1:239" ht="15.6">
      <c r="B42" s="79"/>
      <c r="C42" s="82"/>
      <c r="D42" s="83"/>
      <c r="E42" s="84"/>
      <c r="F42" s="80"/>
      <c r="G42" s="85"/>
      <c r="H42" s="80"/>
      <c r="I42" s="81"/>
      <c r="J42" s="81"/>
      <c r="K42" s="81"/>
      <c r="L42" s="81"/>
      <c r="M42" s="81"/>
      <c r="N42" s="79"/>
    </row>
    <row r="43" spans="1:239" ht="15.6">
      <c r="B43" s="79"/>
      <c r="C43" s="82"/>
      <c r="D43" s="83"/>
      <c r="E43" s="84"/>
      <c r="F43" s="80"/>
      <c r="G43" s="85"/>
      <c r="H43" s="80"/>
      <c r="I43" s="81"/>
      <c r="J43" s="81"/>
      <c r="K43" s="81"/>
      <c r="L43" s="81"/>
      <c r="M43" s="81"/>
      <c r="N43" s="79"/>
    </row>
    <row r="44" spans="1:239" ht="15.6">
      <c r="B44" s="79"/>
      <c r="C44" s="82"/>
      <c r="D44" s="83"/>
      <c r="E44" s="84"/>
      <c r="F44" s="80"/>
      <c r="G44" s="85"/>
      <c r="H44" s="80"/>
      <c r="I44" s="81"/>
      <c r="J44" s="81"/>
      <c r="K44" s="81"/>
      <c r="L44" s="81"/>
      <c r="M44" s="81"/>
      <c r="N44" s="79"/>
    </row>
    <row r="45" spans="1:239" ht="15.6">
      <c r="B45" s="79"/>
      <c r="C45" s="82"/>
      <c r="D45" s="83"/>
      <c r="E45" s="84"/>
      <c r="F45" s="80"/>
      <c r="G45" s="85"/>
      <c r="H45" s="80"/>
      <c r="I45" s="81"/>
      <c r="J45" s="81"/>
      <c r="K45" s="81"/>
      <c r="L45" s="81"/>
      <c r="M45" s="81"/>
      <c r="N45" s="79"/>
    </row>
    <row r="46" spans="1:239" s="55" customFormat="1" ht="15.6">
      <c r="A46" s="54"/>
      <c r="B46" s="79"/>
      <c r="C46" s="82"/>
      <c r="D46" s="83"/>
      <c r="E46" s="84"/>
      <c r="F46" s="80"/>
      <c r="G46" s="85"/>
      <c r="H46" s="80"/>
      <c r="I46" s="81"/>
      <c r="J46" s="81"/>
      <c r="K46" s="81"/>
      <c r="L46" s="81"/>
      <c r="M46" s="81"/>
      <c r="N46" s="79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</row>
    <row r="47" spans="1:239" s="55" customFormat="1" ht="15.6">
      <c r="A47" s="54"/>
      <c r="B47" s="79"/>
      <c r="C47" s="82"/>
      <c r="D47" s="83"/>
      <c r="E47" s="84"/>
      <c r="F47" s="80"/>
      <c r="G47" s="85"/>
      <c r="H47" s="80"/>
      <c r="I47" s="81"/>
      <c r="J47" s="81"/>
      <c r="K47" s="81"/>
      <c r="L47" s="81"/>
      <c r="M47" s="81"/>
      <c r="N47" s="79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</row>
    <row r="48" spans="1:239" s="55" customFormat="1" ht="15.6">
      <c r="A48" s="54"/>
      <c r="B48" s="79"/>
      <c r="C48" s="82"/>
      <c r="D48" s="83"/>
      <c r="E48" s="84"/>
      <c r="F48" s="80"/>
      <c r="G48" s="85"/>
      <c r="H48" s="80"/>
      <c r="I48" s="81"/>
      <c r="J48" s="81"/>
      <c r="K48" s="81"/>
      <c r="L48" s="81"/>
      <c r="M48" s="81"/>
      <c r="N48" s="79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</row>
    <row r="49" spans="1:239" s="55" customFormat="1" ht="15.6">
      <c r="A49" s="54"/>
      <c r="B49" s="79"/>
      <c r="C49" s="82"/>
      <c r="D49" s="83"/>
      <c r="E49" s="84"/>
      <c r="F49" s="80"/>
      <c r="G49" s="85"/>
      <c r="H49" s="80"/>
      <c r="I49" s="81"/>
      <c r="J49" s="81"/>
      <c r="K49" s="81"/>
      <c r="L49" s="81"/>
      <c r="M49" s="81"/>
      <c r="N49" s="79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</row>
    <row r="50" spans="1:239" s="55" customFormat="1" ht="15.6">
      <c r="A50" s="54"/>
      <c r="B50" s="79"/>
      <c r="C50" s="82"/>
      <c r="D50" s="83"/>
      <c r="E50" s="84"/>
      <c r="F50" s="80"/>
      <c r="G50" s="85"/>
      <c r="H50" s="80"/>
      <c r="I50" s="81"/>
      <c r="J50" s="81"/>
      <c r="K50" s="81"/>
      <c r="L50" s="81"/>
      <c r="M50" s="81"/>
      <c r="N50" s="79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</row>
    <row r="51" spans="1:239" s="55" customFormat="1" ht="15.6">
      <c r="A51" s="54"/>
      <c r="B51" s="79"/>
      <c r="C51" s="82"/>
      <c r="D51" s="83"/>
      <c r="E51" s="84"/>
      <c r="F51" s="80"/>
      <c r="G51" s="85"/>
      <c r="H51" s="80"/>
      <c r="I51" s="81"/>
      <c r="J51" s="81"/>
      <c r="K51" s="81"/>
      <c r="L51" s="81"/>
      <c r="M51" s="81"/>
      <c r="N51" s="79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</row>
    <row r="52" spans="1:239" s="55" customFormat="1" ht="15.6">
      <c r="A52" s="54"/>
      <c r="B52" s="79"/>
      <c r="C52" s="82"/>
      <c r="D52" s="83"/>
      <c r="E52" s="84"/>
      <c r="F52" s="80"/>
      <c r="G52" s="85"/>
      <c r="H52" s="80"/>
      <c r="I52" s="81"/>
      <c r="J52" s="81"/>
      <c r="K52" s="81"/>
      <c r="L52" s="81"/>
      <c r="M52" s="81"/>
      <c r="N52" s="79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</row>
    <row r="53" spans="1:239" s="55" customFormat="1" ht="15.6">
      <c r="A53" s="54"/>
      <c r="B53" s="79"/>
      <c r="C53" s="82"/>
      <c r="D53" s="83"/>
      <c r="E53" s="84"/>
      <c r="F53" s="80"/>
      <c r="G53" s="85"/>
      <c r="H53" s="80"/>
      <c r="I53" s="81"/>
      <c r="J53" s="81"/>
      <c r="K53" s="81"/>
      <c r="L53" s="81"/>
      <c r="M53" s="81"/>
      <c r="N53" s="79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</row>
    <row r="54" spans="1:239" s="55" customFormat="1" ht="15.6">
      <c r="A54" s="54"/>
      <c r="B54" s="79"/>
      <c r="C54" s="82"/>
      <c r="D54" s="83"/>
      <c r="E54" s="84"/>
      <c r="F54" s="80"/>
      <c r="G54" s="85"/>
      <c r="H54" s="80"/>
      <c r="I54" s="81"/>
      <c r="J54" s="81"/>
      <c r="K54" s="81"/>
      <c r="L54" s="81"/>
      <c r="M54" s="81"/>
      <c r="N54" s="79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</row>
    <row r="55" spans="1:239" s="55" customFormat="1" ht="15.6">
      <c r="A55" s="54"/>
      <c r="B55" s="79"/>
      <c r="C55" s="82"/>
      <c r="D55" s="83"/>
      <c r="E55" s="84"/>
      <c r="F55" s="80"/>
      <c r="G55" s="85"/>
      <c r="H55" s="80"/>
      <c r="I55" s="81"/>
      <c r="J55" s="81"/>
      <c r="K55" s="81"/>
      <c r="L55" s="81"/>
      <c r="M55" s="81"/>
      <c r="N55" s="79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</row>
    <row r="56" spans="1:239" s="55" customFormat="1" ht="15.6">
      <c r="A56" s="54"/>
      <c r="B56" s="79"/>
      <c r="C56" s="82"/>
      <c r="D56" s="83"/>
      <c r="E56" s="84"/>
      <c r="F56" s="80"/>
      <c r="G56" s="85"/>
      <c r="H56" s="80"/>
      <c r="I56" s="81"/>
      <c r="J56" s="81"/>
      <c r="K56" s="81"/>
      <c r="L56" s="81"/>
      <c r="M56" s="81"/>
      <c r="N56" s="79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</row>
    <row r="57" spans="1:239" s="55" customFormat="1" ht="15.6">
      <c r="A57" s="54"/>
      <c r="B57" s="79"/>
      <c r="C57" s="82"/>
      <c r="D57" s="83"/>
      <c r="E57" s="84"/>
      <c r="F57" s="80"/>
      <c r="G57" s="85"/>
      <c r="H57" s="80"/>
      <c r="I57" s="81"/>
      <c r="J57" s="81"/>
      <c r="K57" s="81"/>
      <c r="L57" s="81"/>
      <c r="M57" s="81"/>
      <c r="N57" s="79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</row>
    <row r="58" spans="1:239" s="55" customFormat="1" ht="15.6">
      <c r="A58" s="54"/>
      <c r="B58" s="79"/>
      <c r="C58" s="82"/>
      <c r="D58" s="83"/>
      <c r="E58" s="84"/>
      <c r="F58" s="80"/>
      <c r="G58" s="85"/>
      <c r="H58" s="80"/>
      <c r="I58" s="81"/>
      <c r="J58" s="81"/>
      <c r="K58" s="81"/>
      <c r="L58" s="81"/>
      <c r="M58" s="81"/>
      <c r="N58" s="79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</row>
    <row r="59" spans="1:239" s="55" customFormat="1" ht="15.6">
      <c r="A59" s="54"/>
      <c r="B59" s="79"/>
      <c r="C59" s="82"/>
      <c r="D59" s="83"/>
      <c r="E59" s="84"/>
      <c r="F59" s="80"/>
      <c r="G59" s="85"/>
      <c r="H59" s="80"/>
      <c r="I59" s="81"/>
      <c r="J59" s="81"/>
      <c r="K59" s="81"/>
      <c r="L59" s="81"/>
      <c r="M59" s="81"/>
      <c r="N59" s="79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</row>
    <row r="60" spans="1:239" s="55" customFormat="1" ht="15.6">
      <c r="A60" s="54"/>
      <c r="B60" s="79"/>
      <c r="C60" s="82"/>
      <c r="D60" s="83"/>
      <c r="E60" s="84"/>
      <c r="F60" s="80"/>
      <c r="G60" s="85"/>
      <c r="H60" s="80"/>
      <c r="I60" s="81"/>
      <c r="J60" s="81"/>
      <c r="K60" s="81"/>
      <c r="L60" s="81"/>
      <c r="M60" s="81"/>
      <c r="N60" s="79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</row>
    <row r="61" spans="1:239" s="55" customFormat="1" ht="15.6">
      <c r="A61" s="54"/>
      <c r="B61" s="79"/>
      <c r="C61" s="82"/>
      <c r="D61" s="83"/>
      <c r="E61" s="84"/>
      <c r="F61" s="80"/>
      <c r="G61" s="85"/>
      <c r="H61" s="80"/>
      <c r="I61" s="81"/>
      <c r="J61" s="81"/>
      <c r="K61" s="81"/>
      <c r="L61" s="81"/>
      <c r="M61" s="81"/>
      <c r="N61" s="79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</row>
    <row r="62" spans="1:239" s="55" customFormat="1" ht="15.6">
      <c r="A62" s="54"/>
      <c r="B62" s="79"/>
      <c r="C62" s="82"/>
      <c r="D62" s="83"/>
      <c r="E62" s="84"/>
      <c r="F62" s="80"/>
      <c r="G62" s="85"/>
      <c r="H62" s="80"/>
      <c r="I62" s="81"/>
      <c r="J62" s="81"/>
      <c r="K62" s="81"/>
      <c r="L62" s="81"/>
      <c r="M62" s="81"/>
      <c r="N62" s="79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</row>
    <row r="63" spans="1:239" s="55" customFormat="1" ht="15.6">
      <c r="A63" s="54"/>
      <c r="B63" s="79"/>
      <c r="C63" s="82"/>
      <c r="D63" s="83"/>
      <c r="E63" s="84"/>
      <c r="F63" s="80"/>
      <c r="G63" s="85"/>
      <c r="H63" s="80"/>
      <c r="I63" s="81"/>
      <c r="J63" s="81"/>
      <c r="K63" s="81"/>
      <c r="L63" s="81"/>
      <c r="M63" s="81"/>
      <c r="N63" s="79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</row>
    <row r="64" spans="1:239" s="55" customFormat="1" ht="15.6">
      <c r="A64" s="54"/>
      <c r="B64" s="79"/>
      <c r="C64" s="82"/>
      <c r="D64" s="83"/>
      <c r="E64" s="84"/>
      <c r="F64" s="80"/>
      <c r="G64" s="85"/>
      <c r="H64" s="80"/>
      <c r="I64" s="81"/>
      <c r="J64" s="81"/>
      <c r="K64" s="81"/>
      <c r="L64" s="81"/>
      <c r="M64" s="81"/>
      <c r="N64" s="79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</row>
    <row r="65" spans="1:239" s="55" customFormat="1" ht="15.6">
      <c r="A65" s="54"/>
      <c r="B65" s="79"/>
      <c r="C65" s="82"/>
      <c r="D65" s="83"/>
      <c r="E65" s="84"/>
      <c r="F65" s="80"/>
      <c r="G65" s="85"/>
      <c r="H65" s="80"/>
      <c r="I65" s="81"/>
      <c r="J65" s="81"/>
      <c r="K65" s="81"/>
      <c r="L65" s="81"/>
      <c r="M65" s="81"/>
      <c r="N65" s="79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</row>
    <row r="66" spans="1:239" s="55" customFormat="1" ht="15.6">
      <c r="A66" s="54"/>
      <c r="B66" s="79"/>
      <c r="C66" s="82"/>
      <c r="D66" s="83"/>
      <c r="E66" s="84"/>
      <c r="F66" s="80"/>
      <c r="G66" s="85"/>
      <c r="H66" s="80"/>
      <c r="I66" s="81"/>
      <c r="J66" s="81"/>
      <c r="K66" s="81"/>
      <c r="L66" s="81"/>
      <c r="M66" s="81"/>
      <c r="N66" s="79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</row>
    <row r="67" spans="1:239" s="55" customFormat="1" ht="15.6">
      <c r="A67" s="54"/>
      <c r="B67" s="79"/>
      <c r="C67" s="82"/>
      <c r="D67" s="83"/>
      <c r="E67" s="84"/>
      <c r="F67" s="80"/>
      <c r="G67" s="85"/>
      <c r="H67" s="80"/>
      <c r="I67" s="81"/>
      <c r="J67" s="81"/>
      <c r="K67" s="81"/>
      <c r="L67" s="81"/>
      <c r="M67" s="81"/>
      <c r="N67" s="79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</row>
    <row r="68" spans="1:239" s="55" customFormat="1" ht="15.6">
      <c r="A68" s="54"/>
      <c r="B68" s="79"/>
      <c r="C68" s="82"/>
      <c r="D68" s="83"/>
      <c r="E68" s="84"/>
      <c r="F68" s="80"/>
      <c r="G68" s="85"/>
      <c r="H68" s="80"/>
      <c r="I68" s="81"/>
      <c r="J68" s="81"/>
      <c r="K68" s="81"/>
      <c r="L68" s="81"/>
      <c r="M68" s="81"/>
      <c r="N68" s="79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</row>
    <row r="69" spans="1:239" s="55" customFormat="1" ht="15.6">
      <c r="A69" s="54"/>
      <c r="B69" s="79"/>
      <c r="C69" s="82"/>
      <c r="D69" s="83"/>
      <c r="E69" s="84"/>
      <c r="F69" s="80"/>
      <c r="G69" s="85"/>
      <c r="H69" s="80"/>
      <c r="I69" s="81"/>
      <c r="J69" s="81"/>
      <c r="K69" s="81"/>
      <c r="L69" s="81"/>
      <c r="M69" s="81"/>
      <c r="N69" s="79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</row>
    <row r="70" spans="1:239" s="55" customFormat="1" ht="15.6">
      <c r="A70" s="54"/>
      <c r="B70" s="79"/>
      <c r="C70" s="82"/>
      <c r="D70" s="83"/>
      <c r="E70" s="84"/>
      <c r="F70" s="80"/>
      <c r="G70" s="85"/>
      <c r="H70" s="80"/>
      <c r="I70" s="81"/>
      <c r="J70" s="81"/>
      <c r="K70" s="81"/>
      <c r="L70" s="81"/>
      <c r="M70" s="81"/>
      <c r="N70" s="79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</row>
    <row r="71" spans="1:239" s="55" customFormat="1" ht="15.6">
      <c r="A71" s="54"/>
      <c r="B71" s="79"/>
      <c r="C71" s="82"/>
      <c r="D71" s="83"/>
      <c r="E71" s="84"/>
      <c r="F71" s="80"/>
      <c r="G71" s="85"/>
      <c r="H71" s="80"/>
      <c r="I71" s="81"/>
      <c r="J71" s="81"/>
      <c r="K71" s="81"/>
      <c r="L71" s="81"/>
      <c r="M71" s="81"/>
      <c r="N71" s="79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</row>
    <row r="72" spans="1:239" s="55" customFormat="1" ht="15.6">
      <c r="A72" s="54"/>
      <c r="B72" s="79"/>
      <c r="C72" s="82"/>
      <c r="D72" s="83"/>
      <c r="E72" s="84"/>
      <c r="F72" s="80"/>
      <c r="G72" s="85"/>
      <c r="H72" s="80"/>
      <c r="I72" s="81"/>
      <c r="J72" s="81"/>
      <c r="K72" s="81"/>
      <c r="L72" s="81"/>
      <c r="M72" s="81"/>
      <c r="N72" s="79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</row>
    <row r="73" spans="1:239" s="55" customFormat="1" ht="15.6">
      <c r="A73" s="54"/>
      <c r="B73" s="79"/>
      <c r="C73" s="82"/>
      <c r="D73" s="83"/>
      <c r="E73" s="84"/>
      <c r="F73" s="80"/>
      <c r="G73" s="85"/>
      <c r="H73" s="80"/>
      <c r="I73" s="81"/>
      <c r="J73" s="81"/>
      <c r="K73" s="81"/>
      <c r="L73" s="81"/>
      <c r="M73" s="81"/>
      <c r="N73" s="79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</row>
    <row r="74" spans="1:239" s="55" customFormat="1" ht="15.6">
      <c r="A74" s="54"/>
      <c r="B74" s="79"/>
      <c r="C74" s="82"/>
      <c r="D74" s="83"/>
      <c r="E74" s="84"/>
      <c r="F74" s="80"/>
      <c r="G74" s="85"/>
      <c r="H74" s="80"/>
      <c r="I74" s="81"/>
      <c r="J74" s="81"/>
      <c r="K74" s="81"/>
      <c r="L74" s="81"/>
      <c r="M74" s="81"/>
      <c r="N74" s="79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</row>
    <row r="75" spans="1:239" s="55" customFormat="1" ht="15.6">
      <c r="A75" s="54"/>
      <c r="B75" s="79"/>
      <c r="C75" s="82"/>
      <c r="D75" s="83"/>
      <c r="E75" s="84"/>
      <c r="F75" s="80"/>
      <c r="G75" s="85"/>
      <c r="H75" s="80"/>
      <c r="I75" s="81"/>
      <c r="J75" s="81"/>
      <c r="K75" s="81"/>
      <c r="L75" s="81"/>
      <c r="M75" s="81"/>
      <c r="N75" s="79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</row>
    <row r="76" spans="1:239" s="55" customFormat="1" ht="15.6">
      <c r="A76" s="54"/>
      <c r="B76" s="79"/>
      <c r="C76" s="82"/>
      <c r="D76" s="83"/>
      <c r="E76" s="84"/>
      <c r="F76" s="80"/>
      <c r="G76" s="85"/>
      <c r="H76" s="80"/>
      <c r="I76" s="81"/>
      <c r="J76" s="81"/>
      <c r="K76" s="81"/>
      <c r="L76" s="81"/>
      <c r="M76" s="81"/>
      <c r="N76" s="79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</row>
    <row r="77" spans="1:239" s="55" customFormat="1" ht="15.6">
      <c r="A77" s="54"/>
      <c r="B77" s="79"/>
      <c r="C77" s="82"/>
      <c r="D77" s="83"/>
      <c r="E77" s="84"/>
      <c r="F77" s="80"/>
      <c r="G77" s="85"/>
      <c r="H77" s="80"/>
      <c r="I77" s="81"/>
      <c r="J77" s="81"/>
      <c r="K77" s="81"/>
      <c r="L77" s="81"/>
      <c r="M77" s="81"/>
      <c r="N77" s="79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</row>
    <row r="78" spans="1:239" s="55" customFormat="1" ht="15.6">
      <c r="A78" s="54"/>
      <c r="B78" s="79"/>
      <c r="C78" s="82"/>
      <c r="D78" s="83"/>
      <c r="E78" s="84"/>
      <c r="F78" s="80"/>
      <c r="G78" s="85"/>
      <c r="H78" s="80"/>
      <c r="I78" s="81"/>
      <c r="J78" s="81"/>
      <c r="K78" s="81"/>
      <c r="L78" s="81"/>
      <c r="M78" s="81"/>
      <c r="N78" s="79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</row>
    <row r="79" spans="1:239" s="55" customFormat="1" ht="15.6">
      <c r="A79" s="54"/>
      <c r="B79" s="79"/>
      <c r="C79" s="82"/>
      <c r="D79" s="83"/>
      <c r="E79" s="84"/>
      <c r="F79" s="80"/>
      <c r="G79" s="85"/>
      <c r="H79" s="80"/>
      <c r="I79" s="81"/>
      <c r="J79" s="81"/>
      <c r="K79" s="81"/>
      <c r="L79" s="81"/>
      <c r="M79" s="81"/>
      <c r="N79" s="79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</row>
    <row r="80" spans="1:239" s="55" customFormat="1" ht="15.6">
      <c r="A80" s="54"/>
      <c r="B80" s="79"/>
      <c r="C80" s="82"/>
      <c r="D80" s="83"/>
      <c r="E80" s="84"/>
      <c r="F80" s="80"/>
      <c r="G80" s="85"/>
      <c r="H80" s="80"/>
      <c r="I80" s="81"/>
      <c r="J80" s="81"/>
      <c r="K80" s="81"/>
      <c r="L80" s="81"/>
      <c r="M80" s="81"/>
      <c r="N80" s="79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</row>
    <row r="81" spans="1:239" s="55" customFormat="1" ht="15.6">
      <c r="A81" s="54"/>
      <c r="B81" s="79"/>
      <c r="C81" s="82"/>
      <c r="D81" s="83"/>
      <c r="E81" s="84"/>
      <c r="F81" s="80"/>
      <c r="G81" s="85"/>
      <c r="H81" s="80"/>
      <c r="I81" s="81"/>
      <c r="J81" s="81"/>
      <c r="K81" s="81"/>
      <c r="L81" s="81"/>
      <c r="M81" s="81"/>
      <c r="N81" s="79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</row>
    <row r="82" spans="1:239" s="55" customFormat="1" ht="15.6">
      <c r="A82" s="54"/>
      <c r="B82" s="79"/>
      <c r="C82" s="82"/>
      <c r="D82" s="83"/>
      <c r="E82" s="84"/>
      <c r="F82" s="80"/>
      <c r="G82" s="85"/>
      <c r="H82" s="80"/>
      <c r="I82" s="81"/>
      <c r="J82" s="81"/>
      <c r="K82" s="81"/>
      <c r="L82" s="81"/>
      <c r="M82" s="81"/>
      <c r="N82" s="79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</row>
    <row r="83" spans="1:239" s="55" customFormat="1" ht="15.6">
      <c r="A83" s="54"/>
      <c r="B83" s="79"/>
      <c r="C83" s="82"/>
      <c r="D83" s="83"/>
      <c r="E83" s="84"/>
      <c r="F83" s="80"/>
      <c r="G83" s="85"/>
      <c r="H83" s="80"/>
      <c r="I83" s="81"/>
      <c r="J83" s="81"/>
      <c r="K83" s="81"/>
      <c r="L83" s="81"/>
      <c r="M83" s="81"/>
      <c r="N83" s="79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</row>
    <row r="84" spans="1:239" s="55" customFormat="1" ht="15.6">
      <c r="A84" s="54"/>
      <c r="B84" s="79"/>
      <c r="C84" s="82"/>
      <c r="D84" s="83"/>
      <c r="E84" s="84"/>
      <c r="F84" s="80"/>
      <c r="G84" s="85"/>
      <c r="H84" s="80"/>
      <c r="I84" s="81"/>
      <c r="J84" s="81"/>
      <c r="K84" s="81"/>
      <c r="L84" s="81"/>
      <c r="M84" s="81"/>
      <c r="N84" s="79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</row>
    <row r="85" spans="1:239" s="55" customFormat="1" ht="15.6">
      <c r="A85" s="54"/>
      <c r="B85" s="79"/>
      <c r="C85" s="82"/>
      <c r="D85" s="83"/>
      <c r="E85" s="84"/>
      <c r="F85" s="80"/>
      <c r="G85" s="85"/>
      <c r="H85" s="80"/>
      <c r="I85" s="81"/>
      <c r="J85" s="81"/>
      <c r="K85" s="81"/>
      <c r="L85" s="81"/>
      <c r="M85" s="81"/>
      <c r="N85" s="79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</row>
    <row r="86" spans="1:239" s="55" customFormat="1" ht="15.6">
      <c r="A86" s="54"/>
      <c r="B86" s="79"/>
      <c r="C86" s="82"/>
      <c r="D86" s="83"/>
      <c r="E86" s="84"/>
      <c r="F86" s="80"/>
      <c r="G86" s="85"/>
      <c r="H86" s="80"/>
      <c r="I86" s="81"/>
      <c r="J86" s="81"/>
      <c r="K86" s="81"/>
      <c r="L86" s="81"/>
      <c r="M86" s="81"/>
      <c r="N86" s="79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</row>
    <row r="87" spans="1:239" s="55" customFormat="1" ht="15.6">
      <c r="A87" s="54"/>
      <c r="B87" s="79"/>
      <c r="C87" s="82"/>
      <c r="D87" s="83"/>
      <c r="E87" s="84"/>
      <c r="F87" s="80"/>
      <c r="G87" s="85"/>
      <c r="H87" s="80"/>
      <c r="I87" s="81"/>
      <c r="J87" s="81"/>
      <c r="K87" s="81"/>
      <c r="L87" s="81"/>
      <c r="M87" s="81"/>
      <c r="N87" s="79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</row>
    <row r="88" spans="1:239" s="55" customFormat="1" ht="15.6">
      <c r="A88" s="54"/>
      <c r="B88" s="79"/>
      <c r="C88" s="82"/>
      <c r="D88" s="83"/>
      <c r="E88" s="84"/>
      <c r="F88" s="80"/>
      <c r="G88" s="85"/>
      <c r="H88" s="80"/>
      <c r="I88" s="81"/>
      <c r="J88" s="81"/>
      <c r="K88" s="81"/>
      <c r="L88" s="81"/>
      <c r="M88" s="81"/>
      <c r="N88" s="79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</row>
    <row r="89" spans="1:239" s="55" customFormat="1" ht="15.6">
      <c r="A89" s="54"/>
      <c r="B89" s="79"/>
      <c r="C89" s="82"/>
      <c r="D89" s="83"/>
      <c r="E89" s="84"/>
      <c r="F89" s="80"/>
      <c r="G89" s="85"/>
      <c r="H89" s="80"/>
      <c r="I89" s="81"/>
      <c r="J89" s="81"/>
      <c r="K89" s="81"/>
      <c r="L89" s="81"/>
      <c r="M89" s="81"/>
      <c r="N89" s="79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</row>
    <row r="90" spans="1:239" s="55" customFormat="1" ht="15.6">
      <c r="A90" s="54"/>
      <c r="B90" s="79"/>
      <c r="C90" s="82"/>
      <c r="D90" s="83"/>
      <c r="E90" s="84"/>
      <c r="F90" s="80"/>
      <c r="G90" s="85"/>
      <c r="H90" s="80"/>
      <c r="I90" s="81"/>
      <c r="J90" s="81"/>
      <c r="K90" s="81"/>
      <c r="L90" s="81"/>
      <c r="M90" s="81"/>
      <c r="N90" s="79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</row>
    <row r="91" spans="1:239" s="55" customFormat="1" ht="15.6">
      <c r="A91" s="54"/>
      <c r="B91" s="79"/>
      <c r="C91" s="82"/>
      <c r="D91" s="83"/>
      <c r="E91" s="84"/>
      <c r="F91" s="80"/>
      <c r="G91" s="85"/>
      <c r="H91" s="80"/>
      <c r="I91" s="81"/>
      <c r="J91" s="81"/>
      <c r="K91" s="81"/>
      <c r="L91" s="81"/>
      <c r="M91" s="81"/>
      <c r="N91" s="79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</row>
    <row r="92" spans="1:239" s="55" customFormat="1" ht="15.6">
      <c r="A92" s="54"/>
      <c r="B92" s="79"/>
      <c r="C92" s="82"/>
      <c r="D92" s="83"/>
      <c r="E92" s="84"/>
      <c r="F92" s="80"/>
      <c r="G92" s="85"/>
      <c r="H92" s="80"/>
      <c r="I92" s="81"/>
      <c r="J92" s="81"/>
      <c r="K92" s="81"/>
      <c r="L92" s="81"/>
      <c r="M92" s="81"/>
      <c r="N92" s="79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</row>
    <row r="93" spans="1:239" s="55" customFormat="1" ht="15.6">
      <c r="A93" s="54"/>
      <c r="B93" s="79"/>
      <c r="C93" s="82"/>
      <c r="D93" s="83"/>
      <c r="E93" s="84"/>
      <c r="F93" s="80"/>
      <c r="G93" s="85"/>
      <c r="H93" s="80"/>
      <c r="I93" s="81"/>
      <c r="J93" s="81"/>
      <c r="K93" s="81"/>
      <c r="L93" s="81"/>
      <c r="M93" s="81"/>
      <c r="N93" s="79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</row>
    <row r="94" spans="1:239" s="55" customFormat="1" ht="15.6">
      <c r="A94" s="54"/>
      <c r="B94" s="79"/>
      <c r="C94" s="82"/>
      <c r="D94" s="83"/>
      <c r="E94" s="84"/>
      <c r="F94" s="80"/>
      <c r="G94" s="85"/>
      <c r="H94" s="80"/>
      <c r="I94" s="81"/>
      <c r="J94" s="81"/>
      <c r="K94" s="81"/>
      <c r="L94" s="81"/>
      <c r="M94" s="81"/>
      <c r="N94" s="79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</row>
    <row r="95" spans="1:239" s="55" customFormat="1" ht="15.6">
      <c r="A95" s="54"/>
      <c r="B95" s="79"/>
      <c r="C95" s="82"/>
      <c r="D95" s="83"/>
      <c r="E95" s="84"/>
      <c r="F95" s="80"/>
      <c r="G95" s="85"/>
      <c r="H95" s="80"/>
      <c r="I95" s="81"/>
      <c r="J95" s="81"/>
      <c r="K95" s="81"/>
      <c r="L95" s="81"/>
      <c r="M95" s="81"/>
      <c r="N95" s="79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</row>
    <row r="96" spans="1:239" s="55" customFormat="1" ht="15.6">
      <c r="A96" s="54"/>
      <c r="B96" s="79"/>
      <c r="C96" s="82"/>
      <c r="D96" s="83"/>
      <c r="E96" s="84"/>
      <c r="F96" s="80"/>
      <c r="G96" s="85"/>
      <c r="H96" s="80"/>
      <c r="I96" s="81"/>
      <c r="J96" s="81"/>
      <c r="K96" s="81"/>
      <c r="L96" s="81"/>
      <c r="M96" s="81"/>
      <c r="N96" s="79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</row>
    <row r="97" spans="1:239" s="55" customFormat="1" ht="15.6">
      <c r="A97" s="54"/>
      <c r="B97" s="79"/>
      <c r="C97" s="82"/>
      <c r="D97" s="83"/>
      <c r="E97" s="84"/>
      <c r="F97" s="80"/>
      <c r="G97" s="85"/>
      <c r="H97" s="80"/>
      <c r="I97" s="81"/>
      <c r="J97" s="81"/>
      <c r="K97" s="81"/>
      <c r="L97" s="81"/>
      <c r="M97" s="81"/>
      <c r="N97" s="79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</row>
    <row r="98" spans="1:239" s="55" customFormat="1" ht="15.6">
      <c r="A98" s="54"/>
      <c r="B98" s="79"/>
      <c r="C98" s="82"/>
      <c r="D98" s="83"/>
      <c r="E98" s="84"/>
      <c r="F98" s="80"/>
      <c r="G98" s="85"/>
      <c r="H98" s="80"/>
      <c r="I98" s="81"/>
      <c r="J98" s="81"/>
      <c r="K98" s="81"/>
      <c r="L98" s="81"/>
      <c r="M98" s="81"/>
      <c r="N98" s="79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</row>
    <row r="99" spans="1:239" s="55" customFormat="1" ht="15.6">
      <c r="A99" s="54"/>
      <c r="B99" s="79"/>
      <c r="C99" s="82"/>
      <c r="D99" s="83"/>
      <c r="E99" s="84"/>
      <c r="F99" s="80"/>
      <c r="G99" s="85"/>
      <c r="H99" s="80"/>
      <c r="I99" s="81"/>
      <c r="J99" s="81"/>
      <c r="K99" s="81"/>
      <c r="L99" s="81"/>
      <c r="M99" s="81"/>
      <c r="N99" s="79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</row>
    <row r="100" spans="1:239" s="55" customFormat="1" ht="15.6">
      <c r="A100" s="54"/>
      <c r="B100" s="79"/>
      <c r="C100" s="82"/>
      <c r="D100" s="83"/>
      <c r="E100" s="84"/>
      <c r="F100" s="80"/>
      <c r="G100" s="85"/>
      <c r="H100" s="80"/>
      <c r="I100" s="81"/>
      <c r="J100" s="81"/>
      <c r="K100" s="81"/>
      <c r="L100" s="81"/>
      <c r="M100" s="81"/>
      <c r="N100" s="79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</row>
    <row r="101" spans="1:239" s="55" customFormat="1" ht="15.6">
      <c r="A101" s="54"/>
      <c r="B101" s="79"/>
      <c r="C101" s="82"/>
      <c r="D101" s="83"/>
      <c r="E101" s="84"/>
      <c r="F101" s="80"/>
      <c r="G101" s="85"/>
      <c r="H101" s="80"/>
      <c r="I101" s="81"/>
      <c r="J101" s="81"/>
      <c r="K101" s="81"/>
      <c r="L101" s="81"/>
      <c r="M101" s="81"/>
      <c r="N101" s="79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</row>
    <row r="102" spans="1:239" s="55" customFormat="1" ht="15.6">
      <c r="A102" s="54"/>
      <c r="B102" s="79"/>
      <c r="C102" s="82"/>
      <c r="D102" s="83"/>
      <c r="E102" s="84"/>
      <c r="F102" s="80"/>
      <c r="G102" s="85"/>
      <c r="H102" s="80"/>
      <c r="I102" s="81"/>
      <c r="J102" s="81"/>
      <c r="K102" s="81"/>
      <c r="L102" s="81"/>
      <c r="M102" s="81"/>
      <c r="N102" s="79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</row>
    <row r="103" spans="1:239" s="55" customFormat="1" ht="15.6">
      <c r="A103" s="54"/>
      <c r="B103" s="79"/>
      <c r="C103" s="82"/>
      <c r="D103" s="83"/>
      <c r="E103" s="84"/>
      <c r="F103" s="80"/>
      <c r="G103" s="85"/>
      <c r="H103" s="80"/>
      <c r="I103" s="81"/>
      <c r="J103" s="81"/>
      <c r="K103" s="81"/>
      <c r="L103" s="81"/>
      <c r="M103" s="81"/>
      <c r="N103" s="79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</row>
    <row r="104" spans="1:239" s="55" customFormat="1" ht="15.6">
      <c r="A104" s="54"/>
      <c r="B104" s="79"/>
      <c r="C104" s="82"/>
      <c r="D104" s="83"/>
      <c r="E104" s="84"/>
      <c r="F104" s="80"/>
      <c r="G104" s="85"/>
      <c r="H104" s="80"/>
      <c r="I104" s="81"/>
      <c r="J104" s="81"/>
      <c r="K104" s="81"/>
      <c r="L104" s="81"/>
      <c r="M104" s="81"/>
      <c r="N104" s="79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</row>
    <row r="105" spans="1:239" s="55" customFormat="1" ht="15.6">
      <c r="A105" s="54"/>
      <c r="B105" s="79"/>
      <c r="C105" s="82"/>
      <c r="D105" s="83"/>
      <c r="E105" s="84"/>
      <c r="F105" s="80"/>
      <c r="G105" s="85"/>
      <c r="H105" s="80"/>
      <c r="I105" s="81"/>
      <c r="J105" s="81"/>
      <c r="K105" s="81"/>
      <c r="L105" s="81"/>
      <c r="M105" s="81"/>
      <c r="N105" s="79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</row>
    <row r="106" spans="1:239" s="55" customFormat="1" ht="15.6">
      <c r="A106" s="54"/>
      <c r="B106" s="79"/>
      <c r="C106" s="82"/>
      <c r="D106" s="83"/>
      <c r="E106" s="84"/>
      <c r="F106" s="80"/>
      <c r="G106" s="85"/>
      <c r="H106" s="80"/>
      <c r="I106" s="81"/>
      <c r="J106" s="81"/>
      <c r="K106" s="81"/>
      <c r="L106" s="81"/>
      <c r="M106" s="81"/>
      <c r="N106" s="79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</row>
    <row r="107" spans="1:239" s="55" customFormat="1" ht="15.6">
      <c r="A107" s="54"/>
      <c r="B107" s="79"/>
      <c r="C107" s="82"/>
      <c r="D107" s="83"/>
      <c r="E107" s="84"/>
      <c r="F107" s="80"/>
      <c r="G107" s="85"/>
      <c r="H107" s="80"/>
      <c r="I107" s="81"/>
      <c r="J107" s="81"/>
      <c r="K107" s="81"/>
      <c r="L107" s="81"/>
      <c r="M107" s="81"/>
      <c r="N107" s="79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</row>
    <row r="108" spans="1:239" s="55" customFormat="1" ht="15.6">
      <c r="A108" s="54"/>
      <c r="B108" s="79"/>
      <c r="C108" s="82"/>
      <c r="D108" s="83"/>
      <c r="E108" s="84"/>
      <c r="F108" s="80"/>
      <c r="G108" s="85"/>
      <c r="H108" s="80"/>
      <c r="I108" s="81"/>
      <c r="J108" s="81"/>
      <c r="K108" s="81"/>
      <c r="L108" s="81"/>
      <c r="M108" s="81"/>
      <c r="N108" s="79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</row>
    <row r="109" spans="1:239" s="55" customFormat="1" ht="15.6">
      <c r="A109" s="54"/>
      <c r="B109" s="79"/>
      <c r="C109" s="82"/>
      <c r="D109" s="83"/>
      <c r="E109" s="84"/>
      <c r="F109" s="80"/>
      <c r="G109" s="85"/>
      <c r="H109" s="80"/>
      <c r="I109" s="81"/>
      <c r="J109" s="81"/>
      <c r="K109" s="81"/>
      <c r="L109" s="81"/>
      <c r="M109" s="81"/>
      <c r="N109" s="79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</row>
    <row r="110" spans="1:239" s="55" customFormat="1" ht="15.6">
      <c r="A110" s="54"/>
      <c r="B110" s="79"/>
      <c r="C110" s="82"/>
      <c r="D110" s="83"/>
      <c r="E110" s="84"/>
      <c r="F110" s="80"/>
      <c r="G110" s="85"/>
      <c r="H110" s="80"/>
      <c r="I110" s="81"/>
      <c r="J110" s="81"/>
      <c r="K110" s="81"/>
      <c r="L110" s="81"/>
      <c r="M110" s="81"/>
      <c r="N110" s="79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</row>
    <row r="111" spans="1:239" s="55" customFormat="1" ht="15.6">
      <c r="A111" s="54"/>
      <c r="B111" s="79"/>
      <c r="C111" s="82"/>
      <c r="D111" s="83"/>
      <c r="E111" s="84"/>
      <c r="F111" s="80"/>
      <c r="G111" s="85"/>
      <c r="H111" s="80"/>
      <c r="I111" s="81"/>
      <c r="J111" s="81"/>
      <c r="K111" s="81"/>
      <c r="L111" s="81"/>
      <c r="M111" s="81"/>
      <c r="N111" s="79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</row>
    <row r="112" spans="1:239" s="55" customFormat="1" ht="15.6">
      <c r="A112" s="54"/>
      <c r="B112" s="79"/>
      <c r="C112" s="82"/>
      <c r="D112" s="83"/>
      <c r="E112" s="84"/>
      <c r="F112" s="80"/>
      <c r="G112" s="85"/>
      <c r="H112" s="80"/>
      <c r="I112" s="81"/>
      <c r="J112" s="81"/>
      <c r="K112" s="81"/>
      <c r="L112" s="81"/>
      <c r="M112" s="81"/>
      <c r="N112" s="79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</row>
    <row r="113" spans="1:239" s="55" customFormat="1" ht="15.6">
      <c r="A113" s="54"/>
      <c r="B113" s="79"/>
      <c r="C113" s="82"/>
      <c r="D113" s="83"/>
      <c r="E113" s="84"/>
      <c r="F113" s="80"/>
      <c r="G113" s="85"/>
      <c r="H113" s="80"/>
      <c r="I113" s="81"/>
      <c r="J113" s="81"/>
      <c r="K113" s="81"/>
      <c r="L113" s="81"/>
      <c r="M113" s="81"/>
      <c r="N113" s="79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</row>
    <row r="114" spans="1:239" s="55" customFormat="1" ht="15.6">
      <c r="A114" s="54"/>
      <c r="B114" s="79"/>
      <c r="C114" s="82"/>
      <c r="D114" s="83"/>
      <c r="E114" s="84"/>
      <c r="F114" s="80"/>
      <c r="G114" s="85"/>
      <c r="H114" s="80"/>
      <c r="I114" s="81"/>
      <c r="J114" s="81"/>
      <c r="K114" s="81"/>
      <c r="L114" s="81"/>
      <c r="M114" s="81"/>
      <c r="N114" s="79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</row>
    <row r="115" spans="1:239" s="55" customFormat="1" ht="15.6">
      <c r="A115" s="54"/>
      <c r="B115" s="79"/>
      <c r="C115" s="82"/>
      <c r="D115" s="83"/>
      <c r="E115" s="84"/>
      <c r="F115" s="80"/>
      <c r="G115" s="85"/>
      <c r="H115" s="80"/>
      <c r="I115" s="81"/>
      <c r="J115" s="81"/>
      <c r="K115" s="81"/>
      <c r="L115" s="81"/>
      <c r="M115" s="81"/>
      <c r="N115" s="79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</row>
    <row r="116" spans="1:239" s="55" customFormat="1" ht="15.6">
      <c r="A116" s="54"/>
      <c r="B116" s="79"/>
      <c r="C116" s="82"/>
      <c r="D116" s="83"/>
      <c r="E116" s="84"/>
      <c r="F116" s="80"/>
      <c r="G116" s="85"/>
      <c r="H116" s="80"/>
      <c r="I116" s="81"/>
      <c r="J116" s="81"/>
      <c r="K116" s="81"/>
      <c r="L116" s="81"/>
      <c r="M116" s="81"/>
      <c r="N116" s="79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</row>
    <row r="117" spans="1:239" s="55" customFormat="1" ht="15.6">
      <c r="A117" s="54"/>
      <c r="B117" s="79"/>
      <c r="C117" s="82"/>
      <c r="D117" s="83"/>
      <c r="E117" s="84"/>
      <c r="F117" s="80"/>
      <c r="G117" s="85"/>
      <c r="H117" s="80"/>
      <c r="I117" s="81"/>
      <c r="J117" s="81"/>
      <c r="K117" s="81"/>
      <c r="L117" s="81"/>
      <c r="M117" s="81"/>
      <c r="N117" s="79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</row>
    <row r="118" spans="1:239" s="55" customFormat="1" ht="15.6">
      <c r="A118" s="54"/>
      <c r="B118" s="79"/>
      <c r="C118" s="82"/>
      <c r="D118" s="83"/>
      <c r="E118" s="84"/>
      <c r="F118" s="80"/>
      <c r="G118" s="85"/>
      <c r="H118" s="80"/>
      <c r="I118" s="81"/>
      <c r="J118" s="81"/>
      <c r="K118" s="81"/>
      <c r="L118" s="81"/>
      <c r="M118" s="81"/>
      <c r="N118" s="79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</row>
    <row r="119" spans="1:239" s="55" customFormat="1" ht="15.6">
      <c r="A119" s="54"/>
      <c r="B119" s="79"/>
      <c r="C119" s="82"/>
      <c r="D119" s="83"/>
      <c r="E119" s="84"/>
      <c r="F119" s="80"/>
      <c r="G119" s="85"/>
      <c r="H119" s="80"/>
      <c r="I119" s="81"/>
      <c r="J119" s="81"/>
      <c r="K119" s="81"/>
      <c r="L119" s="81"/>
      <c r="M119" s="81"/>
      <c r="N119" s="79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</row>
    <row r="120" spans="1:239" s="55" customFormat="1" ht="15.6">
      <c r="A120" s="54"/>
      <c r="B120" s="79"/>
      <c r="C120" s="82"/>
      <c r="D120" s="83"/>
      <c r="E120" s="84"/>
      <c r="F120" s="80"/>
      <c r="G120" s="85"/>
      <c r="H120" s="80"/>
      <c r="I120" s="81"/>
      <c r="J120" s="81"/>
      <c r="K120" s="81"/>
      <c r="L120" s="81"/>
      <c r="M120" s="81"/>
      <c r="N120" s="79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</row>
    <row r="121" spans="1:239" s="55" customFormat="1" ht="15.6">
      <c r="A121" s="54"/>
      <c r="B121" s="79"/>
      <c r="C121" s="82"/>
      <c r="D121" s="83"/>
      <c r="E121" s="84"/>
      <c r="F121" s="80"/>
      <c r="G121" s="85"/>
      <c r="H121" s="80"/>
      <c r="I121" s="81"/>
      <c r="J121" s="81"/>
      <c r="K121" s="81"/>
      <c r="L121" s="81"/>
      <c r="M121" s="81"/>
      <c r="N121" s="79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</row>
    <row r="122" spans="1:239" s="55" customFormat="1" ht="15.6">
      <c r="A122" s="54"/>
      <c r="B122" s="79"/>
      <c r="C122" s="82"/>
      <c r="D122" s="83"/>
      <c r="E122" s="84"/>
      <c r="F122" s="80"/>
      <c r="G122" s="85"/>
      <c r="H122" s="80"/>
      <c r="I122" s="81"/>
      <c r="J122" s="81"/>
      <c r="K122" s="81"/>
      <c r="L122" s="81"/>
      <c r="M122" s="81"/>
      <c r="N122" s="79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</row>
    <row r="123" spans="1:239" s="55" customFormat="1" ht="15.6">
      <c r="A123" s="54"/>
      <c r="B123" s="79"/>
      <c r="C123" s="82"/>
      <c r="D123" s="83"/>
      <c r="E123" s="84"/>
      <c r="F123" s="80"/>
      <c r="G123" s="85"/>
      <c r="H123" s="80"/>
      <c r="I123" s="81"/>
      <c r="J123" s="81"/>
      <c r="K123" s="81"/>
      <c r="L123" s="81"/>
      <c r="M123" s="81"/>
      <c r="N123" s="79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</row>
    <row r="124" spans="1:239" s="55" customFormat="1" ht="15.6">
      <c r="A124" s="54"/>
      <c r="B124" s="79"/>
      <c r="C124" s="82"/>
      <c r="D124" s="83"/>
      <c r="E124" s="84"/>
      <c r="F124" s="80"/>
      <c r="G124" s="85"/>
      <c r="H124" s="80"/>
      <c r="I124" s="81"/>
      <c r="J124" s="81"/>
      <c r="K124" s="81"/>
      <c r="L124" s="81"/>
      <c r="M124" s="81"/>
      <c r="N124" s="79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</row>
    <row r="125" spans="1:239" s="55" customFormat="1" ht="15.6">
      <c r="A125" s="54"/>
      <c r="B125" s="79"/>
      <c r="C125" s="82"/>
      <c r="D125" s="83"/>
      <c r="E125" s="84"/>
      <c r="F125" s="80"/>
      <c r="G125" s="85"/>
      <c r="H125" s="80"/>
      <c r="I125" s="81"/>
      <c r="J125" s="81"/>
      <c r="K125" s="81"/>
      <c r="L125" s="81"/>
      <c r="M125" s="81"/>
      <c r="N125" s="79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</row>
    <row r="126" spans="1:239" s="55" customFormat="1" ht="15.6">
      <c r="A126" s="54"/>
      <c r="B126" s="79"/>
      <c r="C126" s="82"/>
      <c r="D126" s="83"/>
      <c r="E126" s="84"/>
      <c r="F126" s="80"/>
      <c r="G126" s="85"/>
      <c r="H126" s="80"/>
      <c r="I126" s="81"/>
      <c r="J126" s="81"/>
      <c r="K126" s="81"/>
      <c r="L126" s="81"/>
      <c r="M126" s="81"/>
      <c r="N126" s="79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</row>
    <row r="127" spans="1:239" s="55" customFormat="1" ht="15.6">
      <c r="A127" s="54"/>
      <c r="B127" s="79"/>
      <c r="C127" s="82"/>
      <c r="D127" s="83"/>
      <c r="E127" s="84"/>
      <c r="F127" s="80"/>
      <c r="G127" s="85"/>
      <c r="H127" s="80"/>
      <c r="I127" s="81"/>
      <c r="J127" s="81"/>
      <c r="K127" s="81"/>
      <c r="L127" s="81"/>
      <c r="M127" s="81"/>
      <c r="N127" s="79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</row>
    <row r="128" spans="1:239" s="55" customFormat="1" ht="15.6">
      <c r="A128" s="54"/>
      <c r="B128" s="79"/>
      <c r="C128" s="82"/>
      <c r="D128" s="83"/>
      <c r="E128" s="84"/>
      <c r="F128" s="80"/>
      <c r="G128" s="85"/>
      <c r="H128" s="80"/>
      <c r="I128" s="81"/>
      <c r="J128" s="81"/>
      <c r="K128" s="81"/>
      <c r="L128" s="81"/>
      <c r="M128" s="81"/>
      <c r="N128" s="79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</row>
    <row r="129" spans="1:239" s="55" customFormat="1" ht="15.6">
      <c r="A129" s="54"/>
      <c r="B129" s="79"/>
      <c r="C129" s="82"/>
      <c r="D129" s="83"/>
      <c r="E129" s="84"/>
      <c r="F129" s="80"/>
      <c r="G129" s="85"/>
      <c r="H129" s="80"/>
      <c r="I129" s="81"/>
      <c r="J129" s="81"/>
      <c r="K129" s="81"/>
      <c r="L129" s="81"/>
      <c r="M129" s="81"/>
      <c r="N129" s="79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</row>
    <row r="130" spans="1:239" s="55" customFormat="1" ht="15.6">
      <c r="A130" s="54"/>
      <c r="B130" s="79"/>
      <c r="C130" s="82"/>
      <c r="D130" s="83"/>
      <c r="E130" s="84"/>
      <c r="F130" s="80"/>
      <c r="G130" s="85"/>
      <c r="H130" s="80"/>
      <c r="I130" s="81"/>
      <c r="J130" s="81"/>
      <c r="K130" s="81"/>
      <c r="L130" s="81"/>
      <c r="M130" s="81"/>
      <c r="N130" s="79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</row>
    <row r="131" spans="1:239" s="55" customFormat="1" ht="15.6">
      <c r="A131" s="54"/>
      <c r="B131" s="79"/>
      <c r="C131" s="82"/>
      <c r="D131" s="83"/>
      <c r="E131" s="84"/>
      <c r="F131" s="80"/>
      <c r="G131" s="85"/>
      <c r="H131" s="80"/>
      <c r="I131" s="81"/>
      <c r="J131" s="81"/>
      <c r="K131" s="81"/>
      <c r="L131" s="81"/>
      <c r="M131" s="81"/>
      <c r="N131" s="79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</row>
    <row r="132" spans="1:239" s="55" customFormat="1" ht="15.6">
      <c r="A132" s="54"/>
      <c r="B132" s="79"/>
      <c r="C132" s="82"/>
      <c r="D132" s="83"/>
      <c r="E132" s="84"/>
      <c r="F132" s="80"/>
      <c r="G132" s="85"/>
      <c r="H132" s="80"/>
      <c r="I132" s="81"/>
      <c r="J132" s="81"/>
      <c r="K132" s="81"/>
      <c r="L132" s="81"/>
      <c r="M132" s="81"/>
      <c r="N132" s="79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</row>
    <row r="133" spans="1:239" s="55" customFormat="1" ht="15.6">
      <c r="A133" s="54"/>
      <c r="B133" s="79"/>
      <c r="C133" s="82"/>
      <c r="D133" s="83"/>
      <c r="E133" s="84"/>
      <c r="F133" s="80"/>
      <c r="G133" s="85"/>
      <c r="H133" s="80"/>
      <c r="I133" s="81"/>
      <c r="J133" s="81"/>
      <c r="K133" s="81"/>
      <c r="L133" s="81"/>
      <c r="M133" s="81"/>
      <c r="N133" s="79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</row>
    <row r="134" spans="1:239" s="55" customFormat="1" ht="15.6">
      <c r="A134" s="54"/>
      <c r="B134" s="79"/>
      <c r="C134" s="82"/>
      <c r="D134" s="83"/>
      <c r="E134" s="84"/>
      <c r="F134" s="80"/>
      <c r="G134" s="85"/>
      <c r="H134" s="80"/>
      <c r="I134" s="81"/>
      <c r="J134" s="81"/>
      <c r="K134" s="81"/>
      <c r="L134" s="81"/>
      <c r="M134" s="81"/>
      <c r="N134" s="79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</row>
    <row r="135" spans="1:239" s="55" customFormat="1" ht="15.6">
      <c r="A135" s="54"/>
      <c r="B135" s="79"/>
      <c r="C135" s="82"/>
      <c r="D135" s="83"/>
      <c r="E135" s="84"/>
      <c r="F135" s="80"/>
      <c r="G135" s="85"/>
      <c r="H135" s="80"/>
      <c r="I135" s="81"/>
      <c r="J135" s="81"/>
      <c r="K135" s="81"/>
      <c r="L135" s="81"/>
      <c r="M135" s="81"/>
      <c r="N135" s="79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</row>
    <row r="136" spans="1:239" s="55" customFormat="1" ht="15.6">
      <c r="A136" s="54"/>
      <c r="B136" s="79"/>
      <c r="C136" s="82"/>
      <c r="D136" s="83"/>
      <c r="E136" s="84"/>
      <c r="F136" s="80"/>
      <c r="G136" s="85"/>
      <c r="H136" s="80"/>
      <c r="I136" s="81"/>
      <c r="J136" s="81"/>
      <c r="K136" s="81"/>
      <c r="L136" s="81"/>
      <c r="M136" s="81"/>
      <c r="N136" s="79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</row>
    <row r="137" spans="1:239" s="55" customFormat="1" ht="15.6">
      <c r="A137" s="54"/>
      <c r="B137" s="79"/>
      <c r="C137" s="82"/>
      <c r="D137" s="83"/>
      <c r="E137" s="84"/>
      <c r="F137" s="80"/>
      <c r="G137" s="85"/>
      <c r="H137" s="80"/>
      <c r="I137" s="81"/>
      <c r="J137" s="81"/>
      <c r="K137" s="81"/>
      <c r="L137" s="81"/>
      <c r="M137" s="81"/>
      <c r="N137" s="79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</row>
    <row r="138" spans="1:239" s="55" customFormat="1" ht="15.6">
      <c r="A138" s="54"/>
      <c r="B138" s="79"/>
      <c r="C138" s="82"/>
      <c r="D138" s="83"/>
      <c r="E138" s="84"/>
      <c r="F138" s="80"/>
      <c r="G138" s="85"/>
      <c r="H138" s="80"/>
      <c r="I138" s="81"/>
      <c r="J138" s="81"/>
      <c r="K138" s="81"/>
      <c r="L138" s="81"/>
      <c r="M138" s="81"/>
      <c r="N138" s="79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</row>
    <row r="139" spans="1:239" s="55" customFormat="1" ht="15.6">
      <c r="A139" s="54"/>
      <c r="B139" s="79"/>
      <c r="C139" s="82"/>
      <c r="D139" s="83"/>
      <c r="E139" s="84"/>
      <c r="F139" s="80"/>
      <c r="G139" s="85"/>
      <c r="H139" s="80"/>
      <c r="I139" s="81"/>
      <c r="J139" s="81"/>
      <c r="K139" s="81"/>
      <c r="L139" s="81"/>
      <c r="M139" s="81"/>
      <c r="N139" s="79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</row>
    <row r="140" spans="1:239" s="55" customFormat="1" ht="15.6">
      <c r="A140" s="54"/>
      <c r="B140" s="79"/>
      <c r="C140" s="82"/>
      <c r="D140" s="83"/>
      <c r="E140" s="84"/>
      <c r="F140" s="80"/>
      <c r="G140" s="85"/>
      <c r="H140" s="80"/>
      <c r="I140" s="81"/>
      <c r="J140" s="81"/>
      <c r="K140" s="81"/>
      <c r="L140" s="81"/>
      <c r="M140" s="81"/>
      <c r="N140" s="79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</row>
    <row r="141" spans="1:239" s="55" customFormat="1" ht="15.6">
      <c r="A141" s="54"/>
      <c r="B141" s="79"/>
      <c r="C141" s="82"/>
      <c r="D141" s="83"/>
      <c r="E141" s="84"/>
      <c r="F141" s="80"/>
      <c r="G141" s="85"/>
      <c r="H141" s="80"/>
      <c r="I141" s="81"/>
      <c r="J141" s="81"/>
      <c r="K141" s="81"/>
      <c r="L141" s="81"/>
      <c r="M141" s="81"/>
      <c r="N141" s="79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</row>
    <row r="142" spans="1:239" s="55" customFormat="1" ht="15.6">
      <c r="A142" s="54"/>
      <c r="B142" s="79"/>
      <c r="C142" s="82"/>
      <c r="D142" s="83"/>
      <c r="E142" s="84"/>
      <c r="F142" s="80"/>
      <c r="G142" s="85"/>
      <c r="H142" s="80"/>
      <c r="I142" s="81"/>
      <c r="J142" s="81"/>
      <c r="K142" s="81"/>
      <c r="L142" s="81"/>
      <c r="M142" s="81"/>
      <c r="N142" s="79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</row>
    <row r="143" spans="1:239" s="55" customFormat="1" ht="15.6">
      <c r="A143" s="54"/>
      <c r="B143" s="79"/>
      <c r="C143" s="82"/>
      <c r="D143" s="83"/>
      <c r="E143" s="84"/>
      <c r="F143" s="80"/>
      <c r="G143" s="85"/>
      <c r="H143" s="80"/>
      <c r="I143" s="81"/>
      <c r="J143" s="81"/>
      <c r="K143" s="81"/>
      <c r="L143" s="81"/>
      <c r="M143" s="81"/>
      <c r="N143" s="79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</row>
    <row r="144" spans="1:239" s="55" customFormat="1" ht="15.6">
      <c r="A144" s="54"/>
      <c r="B144" s="79"/>
      <c r="C144" s="82"/>
      <c r="D144" s="83"/>
      <c r="E144" s="84"/>
      <c r="F144" s="80"/>
      <c r="G144" s="85"/>
      <c r="H144" s="80"/>
      <c r="I144" s="81"/>
      <c r="J144" s="81"/>
      <c r="K144" s="81"/>
      <c r="L144" s="81"/>
      <c r="M144" s="81"/>
      <c r="N144" s="79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</row>
    <row r="145" spans="1:239" s="55" customFormat="1" ht="15.6">
      <c r="A145" s="54"/>
      <c r="B145" s="79"/>
      <c r="C145" s="82"/>
      <c r="D145" s="83"/>
      <c r="E145" s="84"/>
      <c r="F145" s="80"/>
      <c r="G145" s="85"/>
      <c r="H145" s="80"/>
      <c r="I145" s="81"/>
      <c r="J145" s="81"/>
      <c r="K145" s="81"/>
      <c r="L145" s="81"/>
      <c r="M145" s="81"/>
      <c r="N145" s="79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</row>
    <row r="146" spans="1:239" s="55" customFormat="1" ht="15.6">
      <c r="A146" s="54"/>
      <c r="B146" s="79"/>
      <c r="C146" s="82"/>
      <c r="D146" s="83"/>
      <c r="E146" s="84"/>
      <c r="F146" s="80"/>
      <c r="G146" s="85"/>
      <c r="H146" s="80"/>
      <c r="I146" s="81"/>
      <c r="J146" s="81"/>
      <c r="K146" s="81"/>
      <c r="L146" s="81"/>
      <c r="M146" s="81"/>
      <c r="N146" s="79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</row>
    <row r="147" spans="1:239" s="55" customFormat="1" ht="15.6">
      <c r="A147" s="54"/>
      <c r="B147" s="79"/>
      <c r="C147" s="82"/>
      <c r="D147" s="83"/>
      <c r="E147" s="84"/>
      <c r="F147" s="80"/>
      <c r="G147" s="85"/>
      <c r="H147" s="80"/>
      <c r="I147" s="81"/>
      <c r="J147" s="81"/>
      <c r="K147" s="81"/>
      <c r="L147" s="81"/>
      <c r="M147" s="81"/>
      <c r="N147" s="79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</row>
    <row r="148" spans="1:239" s="55" customFormat="1" ht="15.6">
      <c r="A148" s="54"/>
      <c r="B148" s="79"/>
      <c r="C148" s="82"/>
      <c r="D148" s="83"/>
      <c r="E148" s="84"/>
      <c r="F148" s="80"/>
      <c r="G148" s="85"/>
      <c r="H148" s="80"/>
      <c r="I148" s="81"/>
      <c r="J148" s="81"/>
      <c r="K148" s="81"/>
      <c r="L148" s="81"/>
      <c r="M148" s="81"/>
      <c r="N148" s="79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</row>
    <row r="149" spans="1:239" s="55" customFormat="1" ht="15.6">
      <c r="A149" s="54"/>
      <c r="B149" s="79"/>
      <c r="C149" s="82"/>
      <c r="D149" s="83"/>
      <c r="E149" s="84"/>
      <c r="F149" s="80"/>
      <c r="G149" s="85"/>
      <c r="H149" s="80"/>
      <c r="I149" s="81"/>
      <c r="J149" s="81"/>
      <c r="K149" s="81"/>
      <c r="L149" s="81"/>
      <c r="M149" s="81"/>
      <c r="N149" s="79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</row>
    <row r="150" spans="1:239" s="55" customFormat="1" ht="15.6">
      <c r="A150" s="54"/>
      <c r="B150" s="79"/>
      <c r="C150" s="82"/>
      <c r="D150" s="83"/>
      <c r="E150" s="84"/>
      <c r="F150" s="80"/>
      <c r="G150" s="85"/>
      <c r="H150" s="80"/>
      <c r="I150" s="81"/>
      <c r="J150" s="81"/>
      <c r="K150" s="81"/>
      <c r="L150" s="81"/>
      <c r="M150" s="81"/>
      <c r="N150" s="79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</row>
    <row r="151" spans="1:239" s="55" customFormat="1" ht="15.6">
      <c r="A151" s="54"/>
      <c r="B151" s="79"/>
      <c r="C151" s="82"/>
      <c r="D151" s="83"/>
      <c r="E151" s="84"/>
      <c r="F151" s="80"/>
      <c r="G151" s="85"/>
      <c r="H151" s="80"/>
      <c r="I151" s="81"/>
      <c r="J151" s="81"/>
      <c r="K151" s="81"/>
      <c r="L151" s="81"/>
      <c r="M151" s="81"/>
      <c r="N151" s="79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</row>
    <row r="152" spans="1:239" s="55" customFormat="1" ht="15.6">
      <c r="A152" s="54"/>
      <c r="B152" s="79"/>
      <c r="C152" s="82"/>
      <c r="D152" s="83"/>
      <c r="E152" s="84"/>
      <c r="F152" s="80"/>
      <c r="G152" s="85"/>
      <c r="H152" s="80"/>
      <c r="I152" s="81"/>
      <c r="J152" s="81"/>
      <c r="K152" s="81"/>
      <c r="L152" s="81"/>
      <c r="M152" s="81"/>
      <c r="N152" s="79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</row>
    <row r="153" spans="1:239" s="55" customFormat="1" ht="15.6">
      <c r="A153" s="54"/>
      <c r="B153" s="79"/>
      <c r="C153" s="82"/>
      <c r="D153" s="83"/>
      <c r="E153" s="84"/>
      <c r="F153" s="80"/>
      <c r="G153" s="85"/>
      <c r="H153" s="80"/>
      <c r="I153" s="81"/>
      <c r="J153" s="81"/>
      <c r="K153" s="81"/>
      <c r="L153" s="81"/>
      <c r="M153" s="81"/>
      <c r="N153" s="79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</row>
    <row r="154" spans="1:239" s="55" customFormat="1" ht="15.6">
      <c r="A154" s="54"/>
      <c r="B154" s="79"/>
      <c r="C154" s="82"/>
      <c r="D154" s="83"/>
      <c r="E154" s="84"/>
      <c r="F154" s="80"/>
      <c r="G154" s="85"/>
      <c r="H154" s="80"/>
      <c r="I154" s="81"/>
      <c r="J154" s="81"/>
      <c r="K154" s="81"/>
      <c r="L154" s="81"/>
      <c r="M154" s="81"/>
      <c r="N154" s="79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</row>
    <row r="155" spans="1:239" s="55" customFormat="1" ht="15.6">
      <c r="A155" s="54"/>
      <c r="B155" s="79"/>
      <c r="C155" s="82"/>
      <c r="D155" s="83"/>
      <c r="E155" s="84"/>
      <c r="F155" s="80"/>
      <c r="G155" s="85"/>
      <c r="H155" s="80"/>
      <c r="I155" s="81"/>
      <c r="J155" s="81"/>
      <c r="K155" s="81"/>
      <c r="L155" s="81"/>
      <c r="M155" s="81"/>
      <c r="N155" s="79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</row>
    <row r="156" spans="1:239" s="55" customFormat="1" ht="15.6">
      <c r="A156" s="54"/>
      <c r="B156" s="79"/>
      <c r="C156" s="82"/>
      <c r="D156" s="83"/>
      <c r="E156" s="84"/>
      <c r="F156" s="80"/>
      <c r="G156" s="85"/>
      <c r="H156" s="80"/>
      <c r="I156" s="81"/>
      <c r="J156" s="81"/>
      <c r="K156" s="81"/>
      <c r="L156" s="81"/>
      <c r="M156" s="81"/>
      <c r="N156" s="79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</row>
    <row r="157" spans="1:239" s="55" customFormat="1" ht="15.6">
      <c r="A157" s="54"/>
      <c r="B157" s="79"/>
      <c r="C157" s="82"/>
      <c r="D157" s="83"/>
      <c r="E157" s="84"/>
      <c r="F157" s="80"/>
      <c r="G157" s="85"/>
      <c r="H157" s="80"/>
      <c r="I157" s="81"/>
      <c r="J157" s="81"/>
      <c r="K157" s="81"/>
      <c r="L157" s="81"/>
      <c r="M157" s="81"/>
      <c r="N157" s="79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</row>
    <row r="158" spans="1:239" s="55" customFormat="1" ht="15.6">
      <c r="A158" s="54"/>
      <c r="B158" s="79"/>
      <c r="C158" s="82"/>
      <c r="D158" s="83"/>
      <c r="E158" s="84"/>
      <c r="F158" s="80"/>
      <c r="G158" s="85"/>
      <c r="H158" s="80"/>
      <c r="I158" s="81"/>
      <c r="J158" s="81"/>
      <c r="K158" s="81"/>
      <c r="L158" s="81"/>
      <c r="M158" s="81"/>
      <c r="N158" s="79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</row>
    <row r="159" spans="1:239" s="55" customFormat="1" ht="15.6">
      <c r="A159" s="54"/>
      <c r="B159" s="79"/>
      <c r="C159" s="82"/>
      <c r="D159" s="83"/>
      <c r="E159" s="84"/>
      <c r="F159" s="80"/>
      <c r="G159" s="85"/>
      <c r="H159" s="80"/>
      <c r="I159" s="81"/>
      <c r="J159" s="81"/>
      <c r="K159" s="81"/>
      <c r="L159" s="81"/>
      <c r="M159" s="81"/>
      <c r="N159" s="79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  <c r="DK159" s="54"/>
      <c r="DL159" s="54"/>
      <c r="DM159" s="54"/>
      <c r="DN159" s="54"/>
      <c r="DO159" s="54"/>
      <c r="DP159" s="54"/>
      <c r="DQ159" s="54"/>
      <c r="DR159" s="54"/>
      <c r="DS159" s="54"/>
      <c r="DT159" s="54"/>
      <c r="DU159" s="54"/>
      <c r="DV159" s="54"/>
      <c r="DW159" s="54"/>
      <c r="DX159" s="54"/>
      <c r="DY159" s="54"/>
      <c r="DZ159" s="54"/>
      <c r="EA159" s="54"/>
      <c r="EB159" s="54"/>
      <c r="EC159" s="54"/>
      <c r="ED159" s="54"/>
      <c r="EE159" s="54"/>
      <c r="EF159" s="54"/>
      <c r="EG159" s="54"/>
      <c r="EH159" s="54"/>
      <c r="EI159" s="54"/>
      <c r="EJ159" s="54"/>
      <c r="EK159" s="54"/>
      <c r="EL159" s="54"/>
      <c r="EM159" s="54"/>
      <c r="EN159" s="54"/>
      <c r="EO159" s="54"/>
      <c r="EP159" s="54"/>
      <c r="EQ159" s="54"/>
      <c r="ER159" s="54"/>
      <c r="ES159" s="54"/>
      <c r="ET159" s="54"/>
      <c r="EU159" s="54"/>
      <c r="EV159" s="54"/>
      <c r="EW159" s="54"/>
      <c r="EX159" s="54"/>
      <c r="EY159" s="54"/>
      <c r="EZ159" s="54"/>
      <c r="FA159" s="54"/>
      <c r="FB159" s="54"/>
      <c r="FC159" s="54"/>
      <c r="FD159" s="54"/>
      <c r="FE159" s="54"/>
      <c r="FF159" s="54"/>
      <c r="FG159" s="54"/>
      <c r="FH159" s="54"/>
      <c r="FI159" s="54"/>
      <c r="FJ159" s="54"/>
      <c r="FK159" s="54"/>
      <c r="FL159" s="54"/>
      <c r="FM159" s="54"/>
      <c r="FN159" s="54"/>
      <c r="FO159" s="54"/>
      <c r="FP159" s="54"/>
      <c r="FQ159" s="54"/>
      <c r="FR159" s="54"/>
      <c r="FS159" s="54"/>
      <c r="FT159" s="54"/>
      <c r="FU159" s="54"/>
      <c r="FV159" s="54"/>
      <c r="FW159" s="54"/>
      <c r="FX159" s="54"/>
      <c r="FY159" s="54"/>
      <c r="FZ159" s="54"/>
      <c r="GA159" s="54"/>
      <c r="GB159" s="54"/>
      <c r="GC159" s="54"/>
      <c r="GD159" s="54"/>
      <c r="GE159" s="54"/>
      <c r="GF159" s="54"/>
      <c r="GG159" s="54"/>
      <c r="GH159" s="54"/>
      <c r="GI159" s="54"/>
      <c r="GJ159" s="54"/>
      <c r="GK159" s="54"/>
      <c r="GL159" s="54"/>
      <c r="GM159" s="54"/>
      <c r="GN159" s="54"/>
      <c r="GO159" s="54"/>
      <c r="GP159" s="54"/>
      <c r="GQ159" s="54"/>
      <c r="GR159" s="54"/>
      <c r="GS159" s="54"/>
      <c r="GT159" s="54"/>
      <c r="GU159" s="54"/>
      <c r="GV159" s="54"/>
      <c r="GW159" s="54"/>
      <c r="GX159" s="54"/>
      <c r="GY159" s="54"/>
      <c r="GZ159" s="54"/>
      <c r="HA159" s="54"/>
      <c r="HB159" s="54"/>
      <c r="HC159" s="54"/>
      <c r="HD159" s="54"/>
      <c r="HE159" s="54"/>
      <c r="HF159" s="54"/>
      <c r="HG159" s="54"/>
      <c r="HH159" s="54"/>
      <c r="HI159" s="54"/>
      <c r="HJ159" s="54"/>
      <c r="HK159" s="54"/>
      <c r="HL159" s="54"/>
      <c r="HM159" s="54"/>
      <c r="HN159" s="54"/>
      <c r="HO159" s="54"/>
      <c r="HP159" s="54"/>
      <c r="HQ159" s="54"/>
      <c r="HR159" s="54"/>
      <c r="HS159" s="54"/>
      <c r="HT159" s="54"/>
      <c r="HU159" s="54"/>
      <c r="HV159" s="54"/>
      <c r="HW159" s="54"/>
      <c r="HX159" s="54"/>
      <c r="HY159" s="54"/>
      <c r="HZ159" s="54"/>
      <c r="IA159" s="54"/>
      <c r="IB159" s="54"/>
      <c r="IC159" s="54"/>
      <c r="ID159" s="54"/>
      <c r="IE159" s="54"/>
    </row>
    <row r="160" spans="1:239" s="55" customFormat="1" ht="15.6">
      <c r="A160" s="54"/>
      <c r="C160" s="4"/>
      <c r="N160" s="79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  <c r="DK160" s="54"/>
      <c r="DL160" s="54"/>
      <c r="DM160" s="54"/>
      <c r="DN160" s="54"/>
      <c r="DO160" s="54"/>
      <c r="DP160" s="54"/>
      <c r="DQ160" s="54"/>
      <c r="DR160" s="54"/>
      <c r="DS160" s="54"/>
      <c r="DT160" s="54"/>
      <c r="DU160" s="54"/>
      <c r="DV160" s="54"/>
      <c r="DW160" s="54"/>
      <c r="DX160" s="54"/>
      <c r="DY160" s="54"/>
      <c r="DZ160" s="54"/>
      <c r="EA160" s="54"/>
      <c r="EB160" s="54"/>
      <c r="EC160" s="54"/>
      <c r="ED160" s="54"/>
      <c r="EE160" s="54"/>
      <c r="EF160" s="54"/>
      <c r="EG160" s="54"/>
      <c r="EH160" s="54"/>
      <c r="EI160" s="54"/>
      <c r="EJ160" s="54"/>
      <c r="EK160" s="54"/>
      <c r="EL160" s="54"/>
      <c r="EM160" s="54"/>
      <c r="EN160" s="54"/>
      <c r="EO160" s="54"/>
      <c r="EP160" s="54"/>
      <c r="EQ160" s="54"/>
      <c r="ER160" s="54"/>
      <c r="ES160" s="54"/>
      <c r="ET160" s="54"/>
      <c r="EU160" s="54"/>
      <c r="EV160" s="54"/>
      <c r="EW160" s="54"/>
      <c r="EX160" s="54"/>
      <c r="EY160" s="54"/>
      <c r="EZ160" s="54"/>
      <c r="FA160" s="54"/>
      <c r="FB160" s="54"/>
      <c r="FC160" s="54"/>
      <c r="FD160" s="54"/>
      <c r="FE160" s="54"/>
      <c r="FF160" s="54"/>
      <c r="FG160" s="54"/>
      <c r="FH160" s="54"/>
      <c r="FI160" s="54"/>
      <c r="FJ160" s="54"/>
      <c r="FK160" s="54"/>
      <c r="FL160" s="54"/>
      <c r="FM160" s="54"/>
      <c r="FN160" s="54"/>
      <c r="FO160" s="54"/>
      <c r="FP160" s="54"/>
      <c r="FQ160" s="54"/>
      <c r="FR160" s="54"/>
      <c r="FS160" s="54"/>
      <c r="FT160" s="54"/>
      <c r="FU160" s="54"/>
      <c r="FV160" s="54"/>
      <c r="FW160" s="54"/>
      <c r="FX160" s="54"/>
      <c r="FY160" s="54"/>
      <c r="FZ160" s="54"/>
      <c r="GA160" s="54"/>
      <c r="GB160" s="54"/>
      <c r="GC160" s="54"/>
      <c r="GD160" s="54"/>
      <c r="GE160" s="54"/>
      <c r="GF160" s="54"/>
      <c r="GG160" s="54"/>
      <c r="GH160" s="54"/>
      <c r="GI160" s="54"/>
      <c r="GJ160" s="54"/>
      <c r="GK160" s="54"/>
      <c r="GL160" s="54"/>
      <c r="GM160" s="54"/>
      <c r="GN160" s="54"/>
      <c r="GO160" s="54"/>
      <c r="GP160" s="54"/>
      <c r="GQ160" s="54"/>
      <c r="GR160" s="54"/>
      <c r="GS160" s="54"/>
      <c r="GT160" s="54"/>
      <c r="GU160" s="54"/>
      <c r="GV160" s="54"/>
      <c r="GW160" s="54"/>
      <c r="GX160" s="54"/>
      <c r="GY160" s="54"/>
      <c r="GZ160" s="54"/>
      <c r="HA160" s="54"/>
      <c r="HB160" s="54"/>
      <c r="HC160" s="54"/>
      <c r="HD160" s="54"/>
      <c r="HE160" s="54"/>
      <c r="HF160" s="54"/>
      <c r="HG160" s="54"/>
      <c r="HH160" s="54"/>
      <c r="HI160" s="54"/>
      <c r="HJ160" s="54"/>
      <c r="HK160" s="54"/>
      <c r="HL160" s="54"/>
      <c r="HM160" s="54"/>
      <c r="HN160" s="54"/>
      <c r="HO160" s="54"/>
      <c r="HP160" s="54"/>
      <c r="HQ160" s="54"/>
      <c r="HR160" s="54"/>
      <c r="HS160" s="54"/>
      <c r="HT160" s="54"/>
      <c r="HU160" s="54"/>
      <c r="HV160" s="54"/>
      <c r="HW160" s="54"/>
      <c r="HX160" s="54"/>
      <c r="HY160" s="54"/>
      <c r="HZ160" s="54"/>
      <c r="IA160" s="54"/>
      <c r="IB160" s="54"/>
      <c r="IC160" s="54"/>
      <c r="ID160" s="54"/>
      <c r="IE160" s="54"/>
    </row>
    <row r="161" spans="1:239" s="55" customFormat="1" ht="15.6">
      <c r="A161" s="54"/>
      <c r="C161" s="4"/>
      <c r="N161" s="79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  <c r="DK161" s="54"/>
      <c r="DL161" s="54"/>
      <c r="DM161" s="54"/>
      <c r="DN161" s="54"/>
      <c r="DO161" s="54"/>
      <c r="DP161" s="54"/>
      <c r="DQ161" s="54"/>
      <c r="DR161" s="54"/>
      <c r="DS161" s="54"/>
      <c r="DT161" s="54"/>
      <c r="DU161" s="54"/>
      <c r="DV161" s="54"/>
      <c r="DW161" s="54"/>
      <c r="DX161" s="54"/>
      <c r="DY161" s="54"/>
      <c r="DZ161" s="54"/>
      <c r="EA161" s="54"/>
      <c r="EB161" s="54"/>
      <c r="EC161" s="54"/>
      <c r="ED161" s="54"/>
      <c r="EE161" s="54"/>
      <c r="EF161" s="54"/>
      <c r="EG161" s="54"/>
      <c r="EH161" s="54"/>
      <c r="EI161" s="54"/>
      <c r="EJ161" s="54"/>
      <c r="EK161" s="54"/>
      <c r="EL161" s="54"/>
      <c r="EM161" s="54"/>
      <c r="EN161" s="54"/>
      <c r="EO161" s="54"/>
      <c r="EP161" s="54"/>
      <c r="EQ161" s="54"/>
      <c r="ER161" s="54"/>
      <c r="ES161" s="54"/>
      <c r="ET161" s="54"/>
      <c r="EU161" s="54"/>
      <c r="EV161" s="54"/>
      <c r="EW161" s="54"/>
      <c r="EX161" s="54"/>
      <c r="EY161" s="54"/>
      <c r="EZ161" s="54"/>
      <c r="FA161" s="54"/>
      <c r="FB161" s="54"/>
      <c r="FC161" s="54"/>
      <c r="FD161" s="54"/>
      <c r="FE161" s="54"/>
      <c r="FF161" s="54"/>
      <c r="FG161" s="54"/>
      <c r="FH161" s="54"/>
      <c r="FI161" s="54"/>
      <c r="FJ161" s="54"/>
      <c r="FK161" s="54"/>
      <c r="FL161" s="54"/>
      <c r="FM161" s="54"/>
      <c r="FN161" s="54"/>
      <c r="FO161" s="54"/>
      <c r="FP161" s="54"/>
      <c r="FQ161" s="54"/>
      <c r="FR161" s="54"/>
      <c r="FS161" s="54"/>
      <c r="FT161" s="54"/>
      <c r="FU161" s="54"/>
      <c r="FV161" s="54"/>
      <c r="FW161" s="54"/>
      <c r="FX161" s="54"/>
      <c r="FY161" s="54"/>
      <c r="FZ161" s="54"/>
      <c r="GA161" s="54"/>
      <c r="GB161" s="54"/>
      <c r="GC161" s="54"/>
      <c r="GD161" s="54"/>
      <c r="GE161" s="54"/>
      <c r="GF161" s="54"/>
      <c r="GG161" s="54"/>
      <c r="GH161" s="54"/>
      <c r="GI161" s="54"/>
      <c r="GJ161" s="54"/>
      <c r="GK161" s="54"/>
      <c r="GL161" s="54"/>
      <c r="GM161" s="54"/>
      <c r="GN161" s="54"/>
      <c r="GO161" s="54"/>
      <c r="GP161" s="54"/>
      <c r="GQ161" s="54"/>
      <c r="GR161" s="54"/>
      <c r="GS161" s="54"/>
      <c r="GT161" s="54"/>
      <c r="GU161" s="54"/>
      <c r="GV161" s="54"/>
      <c r="GW161" s="54"/>
      <c r="GX161" s="54"/>
      <c r="GY161" s="54"/>
      <c r="GZ161" s="54"/>
      <c r="HA161" s="54"/>
      <c r="HB161" s="54"/>
      <c r="HC161" s="54"/>
      <c r="HD161" s="54"/>
      <c r="HE161" s="54"/>
      <c r="HF161" s="54"/>
      <c r="HG161" s="54"/>
      <c r="HH161" s="54"/>
      <c r="HI161" s="54"/>
      <c r="HJ161" s="54"/>
      <c r="HK161" s="54"/>
      <c r="HL161" s="54"/>
      <c r="HM161" s="54"/>
      <c r="HN161" s="54"/>
      <c r="HO161" s="54"/>
      <c r="HP161" s="54"/>
      <c r="HQ161" s="54"/>
      <c r="HR161" s="54"/>
      <c r="HS161" s="54"/>
      <c r="HT161" s="54"/>
      <c r="HU161" s="54"/>
      <c r="HV161" s="54"/>
      <c r="HW161" s="54"/>
      <c r="HX161" s="54"/>
      <c r="HY161" s="54"/>
      <c r="HZ161" s="54"/>
      <c r="IA161" s="54"/>
      <c r="IB161" s="54"/>
      <c r="IC161" s="54"/>
      <c r="ID161" s="54"/>
      <c r="IE161" s="54"/>
    </row>
    <row r="162" spans="1:239" s="55" customFormat="1" ht="15.6">
      <c r="A162" s="54"/>
      <c r="C162" s="4"/>
      <c r="N162" s="79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  <c r="DK162" s="54"/>
      <c r="DL162" s="54"/>
      <c r="DM162" s="54"/>
      <c r="DN162" s="54"/>
      <c r="DO162" s="54"/>
      <c r="DP162" s="54"/>
      <c r="DQ162" s="54"/>
      <c r="DR162" s="54"/>
      <c r="DS162" s="54"/>
      <c r="DT162" s="54"/>
      <c r="DU162" s="54"/>
      <c r="DV162" s="54"/>
      <c r="DW162" s="54"/>
      <c r="DX162" s="54"/>
      <c r="DY162" s="54"/>
      <c r="DZ162" s="54"/>
      <c r="EA162" s="54"/>
      <c r="EB162" s="54"/>
      <c r="EC162" s="54"/>
      <c r="ED162" s="54"/>
      <c r="EE162" s="54"/>
      <c r="EF162" s="54"/>
      <c r="EG162" s="54"/>
      <c r="EH162" s="54"/>
      <c r="EI162" s="54"/>
      <c r="EJ162" s="54"/>
      <c r="EK162" s="54"/>
      <c r="EL162" s="54"/>
      <c r="EM162" s="54"/>
      <c r="EN162" s="54"/>
      <c r="EO162" s="54"/>
      <c r="EP162" s="54"/>
      <c r="EQ162" s="54"/>
      <c r="ER162" s="54"/>
      <c r="ES162" s="54"/>
      <c r="ET162" s="54"/>
      <c r="EU162" s="54"/>
      <c r="EV162" s="54"/>
      <c r="EW162" s="54"/>
      <c r="EX162" s="54"/>
      <c r="EY162" s="54"/>
      <c r="EZ162" s="54"/>
      <c r="FA162" s="54"/>
      <c r="FB162" s="54"/>
      <c r="FC162" s="54"/>
      <c r="FD162" s="54"/>
      <c r="FE162" s="54"/>
      <c r="FF162" s="54"/>
      <c r="FG162" s="54"/>
      <c r="FH162" s="54"/>
      <c r="FI162" s="54"/>
      <c r="FJ162" s="54"/>
      <c r="FK162" s="54"/>
      <c r="FL162" s="54"/>
      <c r="FM162" s="54"/>
      <c r="FN162" s="54"/>
      <c r="FO162" s="54"/>
      <c r="FP162" s="54"/>
      <c r="FQ162" s="54"/>
      <c r="FR162" s="54"/>
      <c r="FS162" s="54"/>
      <c r="FT162" s="54"/>
      <c r="FU162" s="54"/>
      <c r="FV162" s="54"/>
      <c r="FW162" s="54"/>
      <c r="FX162" s="54"/>
      <c r="FY162" s="54"/>
      <c r="FZ162" s="54"/>
      <c r="GA162" s="54"/>
      <c r="GB162" s="54"/>
      <c r="GC162" s="54"/>
      <c r="GD162" s="54"/>
      <c r="GE162" s="54"/>
      <c r="GF162" s="54"/>
      <c r="GG162" s="54"/>
      <c r="GH162" s="54"/>
      <c r="GI162" s="54"/>
      <c r="GJ162" s="54"/>
      <c r="GK162" s="54"/>
      <c r="GL162" s="54"/>
      <c r="GM162" s="54"/>
      <c r="GN162" s="54"/>
      <c r="GO162" s="54"/>
      <c r="GP162" s="54"/>
      <c r="GQ162" s="54"/>
      <c r="GR162" s="54"/>
      <c r="GS162" s="54"/>
      <c r="GT162" s="54"/>
      <c r="GU162" s="54"/>
      <c r="GV162" s="54"/>
      <c r="GW162" s="54"/>
      <c r="GX162" s="54"/>
      <c r="GY162" s="54"/>
      <c r="GZ162" s="54"/>
      <c r="HA162" s="54"/>
      <c r="HB162" s="54"/>
      <c r="HC162" s="54"/>
      <c r="HD162" s="54"/>
      <c r="HE162" s="54"/>
      <c r="HF162" s="54"/>
      <c r="HG162" s="54"/>
      <c r="HH162" s="54"/>
      <c r="HI162" s="54"/>
      <c r="HJ162" s="54"/>
      <c r="HK162" s="54"/>
      <c r="HL162" s="54"/>
      <c r="HM162" s="54"/>
      <c r="HN162" s="54"/>
      <c r="HO162" s="54"/>
      <c r="HP162" s="54"/>
      <c r="HQ162" s="54"/>
      <c r="HR162" s="54"/>
      <c r="HS162" s="54"/>
      <c r="HT162" s="54"/>
      <c r="HU162" s="54"/>
      <c r="HV162" s="54"/>
      <c r="HW162" s="54"/>
      <c r="HX162" s="54"/>
      <c r="HY162" s="54"/>
      <c r="HZ162" s="54"/>
      <c r="IA162" s="54"/>
      <c r="IB162" s="54"/>
      <c r="IC162" s="54"/>
      <c r="ID162" s="54"/>
      <c r="IE162" s="54"/>
    </row>
    <row r="163" spans="1:239" s="55" customFormat="1" ht="15.6">
      <c r="A163" s="54"/>
      <c r="C163" s="4"/>
      <c r="N163" s="79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</row>
    <row r="164" spans="1:239" s="55" customFormat="1" ht="15.6">
      <c r="A164" s="54"/>
      <c r="C164" s="4"/>
      <c r="N164" s="79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</row>
    <row r="165" spans="1:239" s="55" customFormat="1" ht="15.6">
      <c r="A165" s="54"/>
      <c r="C165" s="4"/>
      <c r="N165" s="79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</row>
    <row r="166" spans="1:239" s="55" customFormat="1" ht="15.6">
      <c r="A166" s="54"/>
      <c r="C166" s="4"/>
      <c r="N166" s="79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</row>
    <row r="167" spans="1:239" s="55" customFormat="1" ht="15.6">
      <c r="A167" s="54"/>
      <c r="C167" s="4"/>
      <c r="N167" s="79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  <c r="CF167" s="54"/>
      <c r="CG167" s="54"/>
      <c r="CH167" s="54"/>
      <c r="CI167" s="54"/>
      <c r="CJ167" s="54"/>
      <c r="CK167" s="54"/>
      <c r="CL167" s="54"/>
      <c r="CM167" s="54"/>
      <c r="CN167" s="54"/>
      <c r="CO167" s="54"/>
      <c r="CP167" s="54"/>
      <c r="CQ167" s="54"/>
      <c r="CR167" s="54"/>
      <c r="CS167" s="54"/>
      <c r="CT167" s="54"/>
      <c r="CU167" s="54"/>
      <c r="CV167" s="54"/>
      <c r="CW167" s="54"/>
      <c r="CX167" s="54"/>
      <c r="CY167" s="54"/>
      <c r="CZ167" s="54"/>
      <c r="DA167" s="54"/>
      <c r="DB167" s="54"/>
      <c r="DC167" s="54"/>
      <c r="DD167" s="54"/>
      <c r="DE167" s="54"/>
      <c r="DF167" s="54"/>
      <c r="DG167" s="54"/>
      <c r="DH167" s="54"/>
      <c r="DI167" s="54"/>
      <c r="DJ167" s="54"/>
      <c r="DK167" s="54"/>
      <c r="DL167" s="54"/>
      <c r="DM167" s="54"/>
      <c r="DN167" s="54"/>
      <c r="DO167" s="54"/>
      <c r="DP167" s="54"/>
      <c r="DQ167" s="54"/>
      <c r="DR167" s="54"/>
      <c r="DS167" s="54"/>
      <c r="DT167" s="54"/>
      <c r="DU167" s="54"/>
      <c r="DV167" s="54"/>
      <c r="DW167" s="54"/>
      <c r="DX167" s="54"/>
      <c r="DY167" s="54"/>
      <c r="DZ167" s="54"/>
      <c r="EA167" s="54"/>
      <c r="EB167" s="54"/>
      <c r="EC167" s="54"/>
      <c r="ED167" s="54"/>
      <c r="EE167" s="54"/>
      <c r="EF167" s="54"/>
      <c r="EG167" s="54"/>
      <c r="EH167" s="54"/>
      <c r="EI167" s="54"/>
      <c r="EJ167" s="54"/>
      <c r="EK167" s="54"/>
      <c r="EL167" s="54"/>
      <c r="EM167" s="54"/>
      <c r="EN167" s="54"/>
      <c r="EO167" s="54"/>
      <c r="EP167" s="54"/>
      <c r="EQ167" s="54"/>
      <c r="ER167" s="54"/>
      <c r="ES167" s="54"/>
      <c r="ET167" s="54"/>
      <c r="EU167" s="54"/>
      <c r="EV167" s="54"/>
      <c r="EW167" s="54"/>
      <c r="EX167" s="54"/>
      <c r="EY167" s="54"/>
      <c r="EZ167" s="54"/>
      <c r="FA167" s="54"/>
      <c r="FB167" s="54"/>
      <c r="FC167" s="54"/>
      <c r="FD167" s="54"/>
      <c r="FE167" s="54"/>
      <c r="FF167" s="54"/>
      <c r="FG167" s="54"/>
      <c r="FH167" s="54"/>
      <c r="FI167" s="54"/>
      <c r="FJ167" s="54"/>
      <c r="FK167" s="54"/>
      <c r="FL167" s="54"/>
      <c r="FM167" s="54"/>
      <c r="FN167" s="54"/>
      <c r="FO167" s="54"/>
      <c r="FP167" s="54"/>
      <c r="FQ167" s="54"/>
      <c r="FR167" s="54"/>
      <c r="FS167" s="54"/>
      <c r="FT167" s="54"/>
      <c r="FU167" s="54"/>
      <c r="FV167" s="54"/>
      <c r="FW167" s="54"/>
      <c r="FX167" s="54"/>
      <c r="FY167" s="54"/>
      <c r="FZ167" s="54"/>
      <c r="GA167" s="54"/>
      <c r="GB167" s="54"/>
      <c r="GC167" s="54"/>
      <c r="GD167" s="54"/>
      <c r="GE167" s="54"/>
      <c r="GF167" s="54"/>
      <c r="GG167" s="54"/>
      <c r="GH167" s="54"/>
      <c r="GI167" s="54"/>
      <c r="GJ167" s="54"/>
      <c r="GK167" s="54"/>
      <c r="GL167" s="54"/>
      <c r="GM167" s="54"/>
      <c r="GN167" s="54"/>
      <c r="GO167" s="54"/>
      <c r="GP167" s="54"/>
      <c r="GQ167" s="54"/>
      <c r="GR167" s="54"/>
      <c r="GS167" s="54"/>
      <c r="GT167" s="54"/>
      <c r="GU167" s="54"/>
      <c r="GV167" s="54"/>
      <c r="GW167" s="54"/>
      <c r="GX167" s="54"/>
      <c r="GY167" s="54"/>
      <c r="GZ167" s="54"/>
      <c r="HA167" s="54"/>
      <c r="HB167" s="54"/>
      <c r="HC167" s="54"/>
      <c r="HD167" s="54"/>
      <c r="HE167" s="54"/>
      <c r="HF167" s="54"/>
      <c r="HG167" s="54"/>
      <c r="HH167" s="54"/>
      <c r="HI167" s="54"/>
      <c r="HJ167" s="54"/>
      <c r="HK167" s="54"/>
      <c r="HL167" s="54"/>
      <c r="HM167" s="54"/>
      <c r="HN167" s="54"/>
      <c r="HO167" s="54"/>
      <c r="HP167" s="54"/>
      <c r="HQ167" s="54"/>
      <c r="HR167" s="54"/>
      <c r="HS167" s="54"/>
      <c r="HT167" s="54"/>
      <c r="HU167" s="54"/>
      <c r="HV167" s="54"/>
      <c r="HW167" s="54"/>
      <c r="HX167" s="54"/>
      <c r="HY167" s="54"/>
      <c r="HZ167" s="54"/>
      <c r="IA167" s="54"/>
      <c r="IB167" s="54"/>
      <c r="IC167" s="54"/>
      <c r="ID167" s="54"/>
      <c r="IE167" s="54"/>
    </row>
    <row r="168" spans="1:239" s="55" customFormat="1" ht="15.6">
      <c r="A168" s="54"/>
      <c r="C168" s="4"/>
      <c r="N168" s="79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</row>
    <row r="169" spans="1:239" s="55" customFormat="1" ht="15.6">
      <c r="A169" s="54"/>
      <c r="C169" s="4"/>
      <c r="N169" s="79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</row>
    <row r="170" spans="1:239" s="55" customFormat="1" ht="15.6">
      <c r="A170" s="54"/>
      <c r="C170" s="4"/>
      <c r="N170" s="79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</row>
    <row r="171" spans="1:239" s="55" customFormat="1" ht="15.6">
      <c r="A171" s="54"/>
      <c r="C171" s="4"/>
      <c r="N171" s="79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</row>
    <row r="172" spans="1:239" s="55" customFormat="1" ht="15.6">
      <c r="A172" s="54"/>
      <c r="C172" s="4"/>
      <c r="N172" s="79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</row>
  </sheetData>
  <sortState ref="C12:M20">
    <sortCondition descending="1" ref="M12:M20"/>
  </sortState>
  <mergeCells count="8">
    <mergeCell ref="D7:J7"/>
    <mergeCell ref="B9:M9"/>
    <mergeCell ref="D1:J1"/>
    <mergeCell ref="K1:M1"/>
    <mergeCell ref="B2:M4"/>
    <mergeCell ref="J5:M5"/>
    <mergeCell ref="D6:I6"/>
    <mergeCell ref="J6:M6"/>
  </mergeCells>
  <printOptions horizontalCentered="1"/>
  <pageMargins left="0.59055118110236227" right="0.19685039370078741" top="0.19685039370078741" bottom="0.39370078740157483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J5" sqref="J5:M5"/>
    </sheetView>
  </sheetViews>
  <sheetFormatPr defaultRowHeight="13.2"/>
  <cols>
    <col min="2" max="2" width="5.33203125" customWidth="1"/>
    <col min="3" max="3" width="22.44140625" customWidth="1"/>
    <col min="4" max="4" width="14.6640625" customWidth="1"/>
  </cols>
  <sheetData>
    <row r="1" spans="1:13">
      <c r="A1" s="54"/>
      <c r="B1" s="205" t="s">
        <v>95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3.2" customHeight="1">
      <c r="A2" s="54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3.2" customHeight="1">
      <c r="A3" s="54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3.2" customHeight="1">
      <c r="A4" s="54"/>
      <c r="B4" s="86"/>
      <c r="C4" s="86"/>
      <c r="D4" s="86"/>
      <c r="E4" s="86"/>
      <c r="F4" s="86"/>
      <c r="G4" s="86"/>
      <c r="H4" s="86"/>
      <c r="I4" s="86"/>
      <c r="J4" s="202" t="s">
        <v>96</v>
      </c>
      <c r="K4" s="202"/>
      <c r="L4" s="202"/>
      <c r="M4" s="202"/>
    </row>
    <row r="5" spans="1:13" ht="17.399999999999999">
      <c r="A5" s="54"/>
      <c r="B5" s="52"/>
      <c r="C5" s="52"/>
      <c r="D5" s="201"/>
      <c r="E5" s="201"/>
      <c r="F5" s="201"/>
      <c r="G5" s="201"/>
      <c r="H5" s="201"/>
      <c r="I5" s="201"/>
      <c r="J5" s="202" t="s">
        <v>116</v>
      </c>
      <c r="K5" s="202"/>
      <c r="L5" s="202"/>
      <c r="M5" s="202"/>
    </row>
    <row r="6" spans="1:13" ht="24.6">
      <c r="A6" s="54"/>
      <c r="B6" s="57"/>
      <c r="C6" s="57"/>
      <c r="D6" s="203"/>
      <c r="E6" s="203"/>
      <c r="F6" s="203"/>
      <c r="G6" s="203"/>
      <c r="H6" s="203"/>
      <c r="I6" s="203"/>
      <c r="J6" s="203"/>
      <c r="K6" s="57"/>
      <c r="L6" s="57"/>
      <c r="M6" s="56"/>
    </row>
    <row r="7" spans="1:13" ht="18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3" ht="22.8">
      <c r="A8" s="204" t="s">
        <v>102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3" ht="18.600000000000001" thickBot="1">
      <c r="A9" s="56"/>
      <c r="B9" s="20"/>
      <c r="C9" s="11"/>
      <c r="D9" s="11"/>
      <c r="E9" s="13"/>
      <c r="F9" s="13"/>
      <c r="G9" s="13"/>
      <c r="H9" s="14"/>
      <c r="I9" s="15"/>
      <c r="J9" s="15"/>
      <c r="K9" s="15"/>
      <c r="L9" s="15"/>
    </row>
    <row r="10" spans="1:13" ht="26.4">
      <c r="A10" s="167" t="s">
        <v>14</v>
      </c>
      <c r="B10" s="168" t="s">
        <v>12</v>
      </c>
      <c r="C10" s="169" t="s">
        <v>13</v>
      </c>
      <c r="D10" s="168" t="s">
        <v>24</v>
      </c>
      <c r="E10" s="170" t="s">
        <v>1</v>
      </c>
      <c r="F10" s="168" t="s">
        <v>2</v>
      </c>
      <c r="G10" s="171" t="s">
        <v>3</v>
      </c>
      <c r="H10" s="171" t="s">
        <v>4</v>
      </c>
      <c r="I10" s="171" t="s">
        <v>5</v>
      </c>
      <c r="J10" s="171" t="s">
        <v>6</v>
      </c>
      <c r="K10" s="171" t="s">
        <v>7</v>
      </c>
      <c r="L10" s="172" t="s">
        <v>8</v>
      </c>
    </row>
    <row r="11" spans="1:13" ht="15.6">
      <c r="A11" s="142">
        <v>1</v>
      </c>
      <c r="B11" s="123">
        <v>14</v>
      </c>
      <c r="C11" s="67" t="s">
        <v>44</v>
      </c>
      <c r="D11" s="65" t="s">
        <v>39</v>
      </c>
      <c r="E11" s="67" t="s">
        <v>45</v>
      </c>
      <c r="F11" s="68" t="s">
        <v>54</v>
      </c>
      <c r="G11" s="34">
        <v>74</v>
      </c>
      <c r="H11" s="34">
        <v>52</v>
      </c>
      <c r="I11" s="34">
        <v>83</v>
      </c>
      <c r="J11" s="34"/>
      <c r="K11" s="34"/>
      <c r="L11" s="157">
        <f>SUM(G11:I11)</f>
        <v>209</v>
      </c>
    </row>
    <row r="12" spans="1:13" ht="15.6" customHeight="1">
      <c r="A12" s="142">
        <v>2</v>
      </c>
      <c r="B12" s="123">
        <v>8</v>
      </c>
      <c r="C12" s="66" t="s">
        <v>42</v>
      </c>
      <c r="D12" s="65" t="s">
        <v>31</v>
      </c>
      <c r="E12" s="67" t="s">
        <v>55</v>
      </c>
      <c r="F12" s="68" t="s">
        <v>54</v>
      </c>
      <c r="G12" s="156">
        <v>57</v>
      </c>
      <c r="H12" s="156">
        <v>85</v>
      </c>
      <c r="I12" s="156">
        <v>41</v>
      </c>
      <c r="J12" s="156"/>
      <c r="K12" s="156"/>
      <c r="L12" s="157">
        <f>SUM(G12:I12)</f>
        <v>183</v>
      </c>
      <c r="M12" s="111"/>
    </row>
    <row r="13" spans="1:13" ht="15.6" customHeight="1">
      <c r="A13" s="142">
        <v>3</v>
      </c>
      <c r="B13" s="123">
        <v>23</v>
      </c>
      <c r="C13" s="73" t="s">
        <v>71</v>
      </c>
      <c r="D13" s="65" t="s">
        <v>67</v>
      </c>
      <c r="E13" s="69" t="s">
        <v>72</v>
      </c>
      <c r="F13" s="68" t="s">
        <v>54</v>
      </c>
      <c r="G13" s="156">
        <v>82</v>
      </c>
      <c r="H13" s="156">
        <v>23</v>
      </c>
      <c r="I13" s="156">
        <v>20</v>
      </c>
      <c r="J13" s="156"/>
      <c r="K13" s="156"/>
      <c r="L13" s="157">
        <f>SUM(G13:I13)</f>
        <v>125</v>
      </c>
      <c r="M13" s="111"/>
    </row>
    <row r="14" spans="1:13" ht="15.6" customHeight="1" thickBot="1">
      <c r="A14" s="142">
        <v>4</v>
      </c>
      <c r="B14" s="139">
        <v>24</v>
      </c>
      <c r="C14" s="99" t="s">
        <v>69</v>
      </c>
      <c r="D14" s="114" t="s">
        <v>67</v>
      </c>
      <c r="E14" s="98" t="s">
        <v>70</v>
      </c>
      <c r="F14" s="126" t="s">
        <v>54</v>
      </c>
      <c r="G14" s="143">
        <v>36</v>
      </c>
      <c r="H14" s="143">
        <v>41</v>
      </c>
      <c r="I14" s="143">
        <v>22</v>
      </c>
      <c r="J14" s="143"/>
      <c r="K14" s="143"/>
      <c r="L14" s="166">
        <f>SUM(G14:I14)</f>
        <v>99</v>
      </c>
    </row>
    <row r="15" spans="1:13" ht="15.6">
      <c r="A15" s="88"/>
      <c r="B15" s="160"/>
      <c r="C15" s="161"/>
      <c r="D15" s="162"/>
      <c r="E15" s="163"/>
      <c r="F15" s="164"/>
      <c r="G15" s="87"/>
      <c r="H15" s="87"/>
      <c r="I15" s="87"/>
      <c r="J15" s="87"/>
      <c r="K15" s="87"/>
      <c r="L15" s="88"/>
    </row>
    <row r="16" spans="1:13" ht="15.6">
      <c r="A16" s="88"/>
      <c r="B16" s="160"/>
      <c r="C16" s="161"/>
      <c r="D16" s="162"/>
      <c r="E16" s="163"/>
      <c r="F16" s="164"/>
      <c r="G16" s="87"/>
      <c r="H16" s="87"/>
      <c r="I16" s="87"/>
      <c r="J16" s="87"/>
      <c r="K16" s="87"/>
      <c r="L16" s="88"/>
    </row>
    <row r="17" spans="1:12" ht="20.399999999999999">
      <c r="A17" s="45" t="s">
        <v>15</v>
      </c>
      <c r="B17" s="55"/>
      <c r="C17" s="55"/>
      <c r="D17" s="55"/>
      <c r="E17" s="96"/>
      <c r="F17" s="45" t="s">
        <v>56</v>
      </c>
      <c r="G17" s="55"/>
      <c r="H17" s="55"/>
      <c r="I17" s="55"/>
      <c r="J17" s="87"/>
      <c r="K17" s="87"/>
      <c r="L17" s="88"/>
    </row>
    <row r="18" spans="1:12" ht="15.6">
      <c r="A18" s="55"/>
      <c r="B18" s="55"/>
      <c r="C18" s="55"/>
      <c r="D18" s="55"/>
      <c r="E18" s="96"/>
      <c r="F18" s="55"/>
      <c r="G18" s="55"/>
      <c r="H18" s="55"/>
      <c r="I18" s="55"/>
      <c r="J18" s="87"/>
      <c r="K18" s="87"/>
      <c r="L18" s="88"/>
    </row>
    <row r="19" spans="1:12" ht="15.6">
      <c r="A19" s="46" t="s">
        <v>16</v>
      </c>
      <c r="B19" s="47"/>
      <c r="C19" s="47"/>
      <c r="D19" s="48"/>
      <c r="E19" s="96"/>
      <c r="F19" s="48" t="s">
        <v>17</v>
      </c>
      <c r="G19" s="55"/>
      <c r="H19" s="55"/>
      <c r="I19" s="48"/>
      <c r="J19" s="87"/>
      <c r="K19" s="87"/>
      <c r="L19" s="88"/>
    </row>
  </sheetData>
  <sortState ref="B11:L14">
    <sortCondition descending="1" ref="L11:L14"/>
  </sortState>
  <mergeCells count="6">
    <mergeCell ref="B1:M3"/>
    <mergeCell ref="J4:M4"/>
    <mergeCell ref="D5:I5"/>
    <mergeCell ref="D6:J6"/>
    <mergeCell ref="A8:L8"/>
    <mergeCell ref="J5:M5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T154"/>
  <sheetViews>
    <sheetView workbookViewId="0">
      <selection activeCell="J6" sqref="J6:M6"/>
    </sheetView>
  </sheetViews>
  <sheetFormatPr defaultRowHeight="13.2"/>
  <cols>
    <col min="1" max="1" width="3" style="54" customWidth="1"/>
    <col min="2" max="2" width="7.6640625" style="55" customWidth="1"/>
    <col min="3" max="3" width="4.88671875" style="4" customWidth="1"/>
    <col min="4" max="4" width="26.6640625" style="55" customWidth="1"/>
    <col min="5" max="5" width="15" style="55" customWidth="1"/>
    <col min="6" max="6" width="11" style="55" customWidth="1"/>
    <col min="7" max="7" width="4.5546875" style="55" customWidth="1"/>
    <col min="8" max="12" width="6.33203125" style="55" customWidth="1"/>
    <col min="13" max="13" width="7.6640625" style="55" customWidth="1"/>
    <col min="14" max="14" width="9.33203125" style="55" customWidth="1"/>
    <col min="15" max="254" width="9.33203125" style="54" customWidth="1"/>
  </cols>
  <sheetData>
    <row r="1" spans="2:14" ht="13.95" customHeight="1">
      <c r="B1" s="53"/>
      <c r="C1" s="53"/>
      <c r="D1" s="201"/>
      <c r="E1" s="201"/>
      <c r="F1" s="201"/>
      <c r="G1" s="201"/>
      <c r="H1" s="201"/>
      <c r="I1" s="201"/>
      <c r="J1" s="201"/>
      <c r="K1" s="202" t="s">
        <v>94</v>
      </c>
      <c r="L1" s="202"/>
      <c r="M1" s="202"/>
      <c r="N1" s="21"/>
    </row>
    <row r="2" spans="2:14" ht="13.95" customHeight="1">
      <c r="B2" s="205" t="s">
        <v>95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2"/>
    </row>
    <row r="3" spans="2:14" ht="18" customHeight="1"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3"/>
    </row>
    <row r="4" spans="2:14" ht="13.95" customHeight="1"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155"/>
    </row>
    <row r="5" spans="2:14" ht="13.95" customHeight="1">
      <c r="B5" s="86"/>
      <c r="C5" s="86"/>
      <c r="D5" s="86"/>
      <c r="E5" s="86"/>
      <c r="F5" s="86"/>
      <c r="G5" s="86"/>
      <c r="H5" s="86"/>
      <c r="I5" s="86"/>
      <c r="J5" s="202" t="s">
        <v>96</v>
      </c>
      <c r="K5" s="202"/>
      <c r="L5" s="202"/>
      <c r="M5" s="202"/>
      <c r="N5" s="155"/>
    </row>
    <row r="6" spans="2:14" ht="13.95" customHeight="1">
      <c r="B6" s="52"/>
      <c r="C6" s="52"/>
      <c r="D6" s="201"/>
      <c r="E6" s="201"/>
      <c r="F6" s="201"/>
      <c r="G6" s="201"/>
      <c r="H6" s="201"/>
      <c r="I6" s="201"/>
      <c r="J6" s="202" t="s">
        <v>116</v>
      </c>
      <c r="K6" s="202"/>
      <c r="L6" s="202"/>
      <c r="M6" s="202"/>
      <c r="N6" s="155"/>
    </row>
    <row r="7" spans="2:14" ht="15" customHeight="1">
      <c r="B7" s="57"/>
      <c r="C7" s="57"/>
      <c r="D7" s="203"/>
      <c r="E7" s="203"/>
      <c r="F7" s="203"/>
      <c r="G7" s="203"/>
      <c r="H7" s="203"/>
      <c r="I7" s="203"/>
      <c r="J7" s="203"/>
      <c r="K7" s="57"/>
      <c r="L7" s="57"/>
      <c r="M7" s="56"/>
      <c r="N7" s="23"/>
    </row>
    <row r="8" spans="2:14" ht="13.9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2:14" ht="22.2" customHeight="1">
      <c r="B9" s="204" t="s">
        <v>98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56"/>
    </row>
    <row r="10" spans="2:14" ht="13.95" customHeight="1" thickBot="1">
      <c r="B10" s="56"/>
      <c r="C10" s="20"/>
      <c r="D10" s="11"/>
      <c r="E10" s="11"/>
      <c r="F10" s="13"/>
      <c r="G10" s="13"/>
      <c r="H10" s="13"/>
      <c r="I10" s="14"/>
      <c r="J10" s="15"/>
      <c r="K10" s="15"/>
      <c r="L10" s="15"/>
      <c r="M10" s="15"/>
      <c r="N10" s="56"/>
    </row>
    <row r="11" spans="2:14" ht="30" customHeight="1">
      <c r="B11" s="37" t="s">
        <v>14</v>
      </c>
      <c r="C11" s="115" t="s">
        <v>12</v>
      </c>
      <c r="D11" s="116" t="s">
        <v>13</v>
      </c>
      <c r="E11" s="117" t="s">
        <v>0</v>
      </c>
      <c r="F11" s="118" t="s">
        <v>1</v>
      </c>
      <c r="G11" s="119" t="s">
        <v>2</v>
      </c>
      <c r="H11" s="120" t="s">
        <v>3</v>
      </c>
      <c r="I11" s="121" t="s">
        <v>4</v>
      </c>
      <c r="J11" s="140" t="s">
        <v>5</v>
      </c>
      <c r="K11" s="120" t="s">
        <v>6</v>
      </c>
      <c r="L11" s="120" t="s">
        <v>7</v>
      </c>
      <c r="M11" s="122" t="s">
        <v>8</v>
      </c>
    </row>
    <row r="12" spans="2:14" ht="15.6">
      <c r="B12" s="142">
        <v>1</v>
      </c>
      <c r="C12" s="123">
        <v>22</v>
      </c>
      <c r="D12" s="73" t="s">
        <v>73</v>
      </c>
      <c r="E12" s="70" t="s">
        <v>60</v>
      </c>
      <c r="F12" s="69" t="s">
        <v>74</v>
      </c>
      <c r="G12" s="68" t="s">
        <v>23</v>
      </c>
      <c r="H12" s="34">
        <v>176</v>
      </c>
      <c r="I12" s="34">
        <v>98</v>
      </c>
      <c r="J12" s="34">
        <v>58</v>
      </c>
      <c r="K12" s="34"/>
      <c r="L12" s="34"/>
      <c r="M12" s="157">
        <f>SUM(H12:J12)</f>
        <v>332</v>
      </c>
    </row>
    <row r="13" spans="2:14" ht="15.6">
      <c r="B13" s="142">
        <v>2</v>
      </c>
      <c r="C13" s="123">
        <v>12</v>
      </c>
      <c r="D13" s="73" t="s">
        <v>77</v>
      </c>
      <c r="E13" s="65" t="s">
        <v>39</v>
      </c>
      <c r="F13" s="69" t="s">
        <v>79</v>
      </c>
      <c r="G13" s="68" t="s">
        <v>23</v>
      </c>
      <c r="H13" s="156">
        <v>105</v>
      </c>
      <c r="I13" s="156">
        <v>111</v>
      </c>
      <c r="J13" s="156">
        <v>115</v>
      </c>
      <c r="K13" s="156"/>
      <c r="L13" s="156"/>
      <c r="M13" s="157">
        <f>SUM(H13:J13)</f>
        <v>331</v>
      </c>
    </row>
    <row r="14" spans="2:14" ht="15.6">
      <c r="B14" s="142">
        <v>3</v>
      </c>
      <c r="C14" s="123">
        <v>13</v>
      </c>
      <c r="D14" s="73" t="s">
        <v>78</v>
      </c>
      <c r="E14" s="65" t="s">
        <v>39</v>
      </c>
      <c r="F14" s="69" t="s">
        <v>80</v>
      </c>
      <c r="G14" s="68" t="s">
        <v>23</v>
      </c>
      <c r="H14" s="156">
        <v>85</v>
      </c>
      <c r="I14" s="156">
        <v>79</v>
      </c>
      <c r="J14" s="156">
        <v>88</v>
      </c>
      <c r="K14" s="156"/>
      <c r="L14" s="156"/>
      <c r="M14" s="157">
        <f>SUM(H14:J14)</f>
        <v>252</v>
      </c>
    </row>
    <row r="15" spans="2:14" ht="15.6">
      <c r="B15" s="142">
        <v>4</v>
      </c>
      <c r="C15" s="123">
        <v>9</v>
      </c>
      <c r="D15" s="67" t="s">
        <v>26</v>
      </c>
      <c r="E15" s="65" t="s">
        <v>27</v>
      </c>
      <c r="F15" s="67" t="s">
        <v>28</v>
      </c>
      <c r="G15" s="68" t="s">
        <v>23</v>
      </c>
      <c r="H15" s="156">
        <v>69</v>
      </c>
      <c r="I15" s="156">
        <v>111</v>
      </c>
      <c r="J15" s="156">
        <v>60</v>
      </c>
      <c r="K15" s="156"/>
      <c r="L15" s="156"/>
      <c r="M15" s="157">
        <f>SUM(H15:J15)</f>
        <v>240</v>
      </c>
    </row>
    <row r="16" spans="2:14" ht="15.6">
      <c r="B16" s="142">
        <v>5</v>
      </c>
      <c r="C16" s="123">
        <v>11</v>
      </c>
      <c r="D16" s="67" t="s">
        <v>21</v>
      </c>
      <c r="E16" s="65" t="s">
        <v>25</v>
      </c>
      <c r="F16" s="67" t="s">
        <v>22</v>
      </c>
      <c r="G16" s="66" t="s">
        <v>23</v>
      </c>
      <c r="H16" s="156">
        <v>75</v>
      </c>
      <c r="I16" s="156">
        <v>101</v>
      </c>
      <c r="J16" s="156">
        <v>60</v>
      </c>
      <c r="K16" s="141"/>
      <c r="L16" s="141"/>
      <c r="M16" s="157">
        <f>SUM(H16:K16)</f>
        <v>236</v>
      </c>
    </row>
    <row r="17" spans="2:14" ht="15.6">
      <c r="B17" s="142">
        <v>6</v>
      </c>
      <c r="C17" s="123">
        <v>3</v>
      </c>
      <c r="D17" s="73" t="s">
        <v>40</v>
      </c>
      <c r="E17" s="70" t="s">
        <v>37</v>
      </c>
      <c r="F17" s="69" t="s">
        <v>41</v>
      </c>
      <c r="G17" s="68" t="s">
        <v>23</v>
      </c>
      <c r="H17" s="156">
        <v>120</v>
      </c>
      <c r="I17" s="156">
        <v>47</v>
      </c>
      <c r="J17" s="156">
        <v>59</v>
      </c>
      <c r="K17" s="156"/>
      <c r="L17" s="156"/>
      <c r="M17" s="157">
        <f t="shared" ref="M17:M23" si="0">SUM(H17:J17)</f>
        <v>226</v>
      </c>
    </row>
    <row r="18" spans="2:14" ht="15.6">
      <c r="B18" s="142">
        <v>7</v>
      </c>
      <c r="C18" s="123">
        <v>1</v>
      </c>
      <c r="D18" s="73" t="s">
        <v>36</v>
      </c>
      <c r="E18" s="72" t="s">
        <v>37</v>
      </c>
      <c r="F18" s="73" t="s">
        <v>38</v>
      </c>
      <c r="G18" s="73" t="s">
        <v>23</v>
      </c>
      <c r="H18" s="156">
        <v>84</v>
      </c>
      <c r="I18" s="156">
        <v>70</v>
      </c>
      <c r="J18" s="156">
        <v>67</v>
      </c>
      <c r="K18" s="156"/>
      <c r="L18" s="156"/>
      <c r="M18" s="157">
        <f t="shared" si="0"/>
        <v>221</v>
      </c>
    </row>
    <row r="19" spans="2:14" ht="15.6">
      <c r="B19" s="142">
        <v>8</v>
      </c>
      <c r="C19" s="123">
        <v>23</v>
      </c>
      <c r="D19" s="73" t="s">
        <v>114</v>
      </c>
      <c r="E19" s="70" t="s">
        <v>60</v>
      </c>
      <c r="F19" s="69" t="s">
        <v>113</v>
      </c>
      <c r="G19" s="68" t="s">
        <v>23</v>
      </c>
      <c r="H19" s="156">
        <v>59</v>
      </c>
      <c r="I19" s="156">
        <v>57</v>
      </c>
      <c r="J19" s="156">
        <v>52</v>
      </c>
      <c r="K19" s="156"/>
      <c r="L19" s="156"/>
      <c r="M19" s="157">
        <f t="shared" si="0"/>
        <v>168</v>
      </c>
    </row>
    <row r="20" spans="2:14" ht="15.6">
      <c r="B20" s="142">
        <v>9</v>
      </c>
      <c r="C20" s="123">
        <v>7</v>
      </c>
      <c r="D20" s="66" t="s">
        <v>34</v>
      </c>
      <c r="E20" s="65" t="s">
        <v>31</v>
      </c>
      <c r="F20" s="67" t="s">
        <v>35</v>
      </c>
      <c r="G20" s="68" t="s">
        <v>23</v>
      </c>
      <c r="H20" s="156">
        <v>114</v>
      </c>
      <c r="I20" s="156">
        <v>52</v>
      </c>
      <c r="J20" s="156">
        <v>0</v>
      </c>
      <c r="K20" s="156"/>
      <c r="L20" s="156"/>
      <c r="M20" s="157">
        <f t="shared" si="0"/>
        <v>166</v>
      </c>
    </row>
    <row r="21" spans="2:14" ht="15.6">
      <c r="B21" s="142">
        <v>10</v>
      </c>
      <c r="C21" s="123">
        <v>2</v>
      </c>
      <c r="D21" s="67" t="s">
        <v>59</v>
      </c>
      <c r="E21" s="72" t="s">
        <v>37</v>
      </c>
      <c r="F21" s="67" t="s">
        <v>68</v>
      </c>
      <c r="G21" s="68" t="s">
        <v>23</v>
      </c>
      <c r="H21" s="156">
        <v>75</v>
      </c>
      <c r="I21" s="156">
        <v>74</v>
      </c>
      <c r="J21" s="156">
        <v>0</v>
      </c>
      <c r="K21" s="141"/>
      <c r="L21" s="141"/>
      <c r="M21" s="157">
        <f t="shared" si="0"/>
        <v>149</v>
      </c>
    </row>
    <row r="22" spans="2:14" ht="15.6">
      <c r="B22" s="142">
        <v>11</v>
      </c>
      <c r="C22" s="123">
        <v>10</v>
      </c>
      <c r="D22" s="67" t="s">
        <v>29</v>
      </c>
      <c r="E22" s="65" t="s">
        <v>27</v>
      </c>
      <c r="F22" s="67" t="s">
        <v>30</v>
      </c>
      <c r="G22" s="68" t="s">
        <v>23</v>
      </c>
      <c r="H22" s="156">
        <v>67</v>
      </c>
      <c r="I22" s="156">
        <v>0</v>
      </c>
      <c r="J22" s="156">
        <v>38</v>
      </c>
      <c r="K22" s="156"/>
      <c r="L22" s="156"/>
      <c r="M22" s="157">
        <f t="shared" si="0"/>
        <v>105</v>
      </c>
    </row>
    <row r="23" spans="2:14" ht="16.2" thickBot="1">
      <c r="B23" s="142">
        <v>12</v>
      </c>
      <c r="C23" s="139">
        <v>6</v>
      </c>
      <c r="D23" s="145" t="s">
        <v>32</v>
      </c>
      <c r="E23" s="114" t="s">
        <v>31</v>
      </c>
      <c r="F23" s="145" t="s">
        <v>33</v>
      </c>
      <c r="G23" s="126" t="s">
        <v>23</v>
      </c>
      <c r="H23" s="143">
        <v>0</v>
      </c>
      <c r="I23" s="143">
        <v>41</v>
      </c>
      <c r="J23" s="143">
        <v>0</v>
      </c>
      <c r="K23" s="143"/>
      <c r="L23" s="143"/>
      <c r="M23" s="166">
        <f t="shared" si="0"/>
        <v>41</v>
      </c>
    </row>
    <row r="24" spans="2:14" ht="15.6">
      <c r="B24" s="165"/>
      <c r="C24" s="160"/>
      <c r="D24" s="161"/>
      <c r="E24" s="162"/>
      <c r="F24" s="163"/>
      <c r="G24" s="164"/>
      <c r="H24" s="19"/>
      <c r="I24" s="19"/>
      <c r="J24" s="19"/>
      <c r="K24" s="19"/>
      <c r="L24" s="19"/>
      <c r="M24" s="165"/>
    </row>
    <row r="25" spans="2:14" ht="15.6">
      <c r="B25" s="165"/>
      <c r="C25" s="160"/>
      <c r="D25" s="161"/>
      <c r="E25" s="162"/>
      <c r="F25" s="163"/>
      <c r="G25" s="164"/>
      <c r="H25" s="19"/>
      <c r="I25" s="19"/>
      <c r="J25" s="19"/>
      <c r="K25" s="19"/>
      <c r="L25" s="19"/>
      <c r="M25" s="165"/>
      <c r="N25" s="110"/>
    </row>
    <row r="26" spans="2:14" ht="20.399999999999999">
      <c r="B26" s="45" t="s">
        <v>15</v>
      </c>
      <c r="C26" s="55"/>
      <c r="F26" s="96"/>
      <c r="G26" s="45" t="s">
        <v>56</v>
      </c>
      <c r="K26" s="87"/>
      <c r="L26" s="87"/>
      <c r="M26" s="88"/>
      <c r="N26" s="110"/>
    </row>
    <row r="27" spans="2:14" ht="15.6">
      <c r="C27" s="55"/>
      <c r="F27" s="96"/>
      <c r="K27" s="87"/>
      <c r="L27" s="87"/>
      <c r="M27" s="88"/>
      <c r="N27" s="110"/>
    </row>
    <row r="28" spans="2:14" ht="15.6">
      <c r="B28" s="46" t="s">
        <v>16</v>
      </c>
      <c r="C28" s="47"/>
      <c r="D28" s="47"/>
      <c r="E28" s="48"/>
      <c r="F28" s="96"/>
      <c r="G28" s="48" t="s">
        <v>17</v>
      </c>
      <c r="J28" s="48"/>
      <c r="K28" s="87"/>
      <c r="L28" s="87"/>
      <c r="M28" s="88"/>
    </row>
    <row r="29" spans="2:14" ht="15.6">
      <c r="C29" s="55"/>
      <c r="F29" s="96"/>
      <c r="K29" s="87"/>
      <c r="L29" s="87"/>
      <c r="M29" s="88"/>
    </row>
    <row r="30" spans="2:14" ht="15.6">
      <c r="B30" s="48"/>
      <c r="C30" s="55"/>
      <c r="E30" s="48"/>
      <c r="F30" s="96"/>
      <c r="G30" s="97"/>
      <c r="H30" s="87"/>
      <c r="I30" s="87"/>
      <c r="J30" s="87"/>
      <c r="K30" s="87"/>
      <c r="L30" s="87"/>
      <c r="M30" s="88"/>
    </row>
    <row r="31" spans="2:14" ht="15.6">
      <c r="B31" s="48"/>
      <c r="C31" s="55"/>
      <c r="E31" s="48"/>
      <c r="F31" s="96"/>
      <c r="G31" s="97"/>
      <c r="H31" s="87"/>
      <c r="I31" s="87"/>
      <c r="J31" s="87"/>
      <c r="K31" s="87"/>
      <c r="L31" s="87"/>
      <c r="M31" s="88"/>
    </row>
    <row r="32" spans="2:14" ht="15.6">
      <c r="B32" s="88"/>
      <c r="C32" s="91"/>
      <c r="D32" s="89"/>
      <c r="E32" s="92"/>
      <c r="F32" s="96"/>
      <c r="G32" s="97"/>
      <c r="H32" s="87"/>
      <c r="I32" s="87"/>
      <c r="J32" s="87"/>
      <c r="K32" s="87"/>
      <c r="L32" s="87"/>
      <c r="M32" s="88"/>
    </row>
    <row r="33" spans="1:254" s="55" customFormat="1" ht="15.6">
      <c r="A33" s="54"/>
      <c r="B33" s="88"/>
      <c r="C33" s="91"/>
      <c r="D33" s="93"/>
      <c r="E33" s="94"/>
      <c r="F33" s="96"/>
      <c r="G33" s="97"/>
      <c r="H33" s="87"/>
      <c r="I33" s="87"/>
      <c r="J33" s="87"/>
      <c r="K33" s="87"/>
      <c r="L33" s="87"/>
      <c r="M33" s="88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</row>
    <row r="34" spans="1:254" s="55" customFormat="1" ht="15.6">
      <c r="A34" s="54"/>
      <c r="B34" s="88"/>
      <c r="C34" s="91"/>
      <c r="D34" s="93"/>
      <c r="E34" s="94"/>
      <c r="F34" s="96"/>
      <c r="G34" s="97"/>
      <c r="H34" s="87"/>
      <c r="I34" s="87"/>
      <c r="J34" s="87"/>
      <c r="K34" s="87"/>
      <c r="L34" s="87"/>
      <c r="M34" s="88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</row>
    <row r="35" spans="1:254" s="55" customFormat="1" ht="15.6">
      <c r="A35" s="54"/>
      <c r="B35" s="88"/>
      <c r="C35" s="91"/>
      <c r="D35" s="93"/>
      <c r="E35" s="94"/>
      <c r="F35" s="96"/>
      <c r="G35" s="97"/>
      <c r="H35" s="87"/>
      <c r="I35" s="87"/>
      <c r="J35" s="87"/>
      <c r="K35" s="87"/>
      <c r="L35" s="87"/>
      <c r="M35" s="88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</row>
    <row r="36" spans="1:254" s="55" customFormat="1" ht="15.6">
      <c r="A36" s="54"/>
      <c r="B36" s="88"/>
      <c r="C36" s="91"/>
      <c r="D36" s="93"/>
      <c r="E36" s="94"/>
      <c r="F36" s="96"/>
      <c r="G36" s="97"/>
      <c r="H36" s="87"/>
      <c r="I36" s="87"/>
      <c r="J36" s="87"/>
      <c r="K36" s="87"/>
      <c r="L36" s="87"/>
      <c r="M36" s="88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</row>
    <row r="37" spans="1:254" s="55" customFormat="1" ht="15.6">
      <c r="A37" s="54"/>
      <c r="B37" s="88"/>
      <c r="C37" s="91"/>
      <c r="D37" s="93"/>
      <c r="E37" s="94"/>
      <c r="F37" s="96"/>
      <c r="G37" s="97"/>
      <c r="H37" s="87"/>
      <c r="I37" s="87"/>
      <c r="J37" s="87"/>
      <c r="K37" s="87"/>
      <c r="L37" s="87"/>
      <c r="M37" s="88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</row>
    <row r="38" spans="1:254" s="55" customFormat="1" ht="15.6">
      <c r="A38" s="54"/>
      <c r="B38" s="88"/>
      <c r="C38" s="91"/>
      <c r="D38" s="93"/>
      <c r="E38" s="94"/>
      <c r="F38" s="96"/>
      <c r="G38" s="97"/>
      <c r="H38" s="87"/>
      <c r="I38" s="87"/>
      <c r="J38" s="87"/>
      <c r="K38" s="87"/>
      <c r="L38" s="87"/>
      <c r="M38" s="88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</row>
    <row r="39" spans="1:254" s="55" customFormat="1" ht="15.6">
      <c r="A39" s="54"/>
      <c r="B39" s="88"/>
      <c r="C39" s="91"/>
      <c r="D39" s="93"/>
      <c r="E39" s="94"/>
      <c r="F39" s="96"/>
      <c r="G39" s="97"/>
      <c r="H39" s="87"/>
      <c r="I39" s="87"/>
      <c r="J39" s="87"/>
      <c r="K39" s="87"/>
      <c r="L39" s="87"/>
      <c r="M39" s="88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</row>
    <row r="40" spans="1:254" s="55" customFormat="1" ht="15.6">
      <c r="A40" s="54"/>
      <c r="B40" s="88"/>
      <c r="C40" s="91"/>
      <c r="D40" s="93"/>
      <c r="E40" s="94"/>
      <c r="F40" s="96"/>
      <c r="G40" s="97"/>
      <c r="H40" s="87"/>
      <c r="I40" s="87"/>
      <c r="J40" s="87"/>
      <c r="K40" s="87"/>
      <c r="L40" s="87"/>
      <c r="M40" s="88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</row>
    <row r="41" spans="1:254" s="55" customFormat="1" ht="15.6">
      <c r="A41" s="54"/>
      <c r="B41" s="88"/>
      <c r="C41" s="91"/>
      <c r="D41" s="93"/>
      <c r="E41" s="94"/>
      <c r="F41" s="96"/>
      <c r="G41" s="97"/>
      <c r="H41" s="87"/>
      <c r="I41" s="87"/>
      <c r="J41" s="87"/>
      <c r="K41" s="87"/>
      <c r="L41" s="87"/>
      <c r="M41" s="88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</row>
    <row r="42" spans="1:254" s="55" customFormat="1" ht="15.6">
      <c r="A42" s="54"/>
      <c r="B42" s="88"/>
      <c r="C42" s="91"/>
      <c r="D42" s="93"/>
      <c r="E42" s="94"/>
      <c r="F42" s="96"/>
      <c r="G42" s="97"/>
      <c r="H42" s="87"/>
      <c r="I42" s="87"/>
      <c r="J42" s="87"/>
      <c r="K42" s="87"/>
      <c r="L42" s="87"/>
      <c r="M42" s="88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</row>
    <row r="43" spans="1:254" s="55" customFormat="1" ht="15.6">
      <c r="A43" s="54"/>
      <c r="B43" s="88"/>
      <c r="C43" s="91"/>
      <c r="D43" s="93"/>
      <c r="E43" s="94"/>
      <c r="F43" s="96"/>
      <c r="G43" s="97"/>
      <c r="H43" s="87"/>
      <c r="I43" s="87"/>
      <c r="J43" s="87"/>
      <c r="K43" s="87"/>
      <c r="L43" s="87"/>
      <c r="M43" s="88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</row>
    <row r="44" spans="1:254" s="55" customFormat="1" ht="15.6">
      <c r="A44" s="54"/>
      <c r="B44" s="88"/>
      <c r="C44" s="91"/>
      <c r="D44" s="93"/>
      <c r="E44" s="94"/>
      <c r="F44" s="96"/>
      <c r="G44" s="97"/>
      <c r="H44" s="87"/>
      <c r="I44" s="87"/>
      <c r="J44" s="87"/>
      <c r="K44" s="87"/>
      <c r="L44" s="87"/>
      <c r="M44" s="88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</row>
    <row r="45" spans="1:254" s="55" customFormat="1" ht="15.6">
      <c r="A45" s="54"/>
      <c r="B45" s="88"/>
      <c r="C45" s="91"/>
      <c r="D45" s="93"/>
      <c r="E45" s="94"/>
      <c r="F45" s="96"/>
      <c r="G45" s="97"/>
      <c r="H45" s="87"/>
      <c r="I45" s="87"/>
      <c r="J45" s="87"/>
      <c r="K45" s="87"/>
      <c r="L45" s="87"/>
      <c r="M45" s="88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</row>
    <row r="46" spans="1:254" s="55" customFormat="1" ht="15.6">
      <c r="A46" s="54"/>
      <c r="B46" s="88"/>
      <c r="C46" s="91"/>
      <c r="D46" s="93"/>
      <c r="E46" s="94"/>
      <c r="F46" s="96"/>
      <c r="G46" s="97"/>
      <c r="H46" s="87"/>
      <c r="I46" s="87"/>
      <c r="J46" s="87"/>
      <c r="K46" s="87"/>
      <c r="L46" s="87"/>
      <c r="M46" s="88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</row>
    <row r="47" spans="1:254" s="55" customFormat="1" ht="15.6">
      <c r="A47" s="54"/>
      <c r="B47" s="88"/>
      <c r="C47" s="91"/>
      <c r="D47" s="93"/>
      <c r="E47" s="94"/>
      <c r="F47" s="96"/>
      <c r="G47" s="97"/>
      <c r="H47" s="87"/>
      <c r="I47" s="87"/>
      <c r="J47" s="87"/>
      <c r="K47" s="87"/>
      <c r="L47" s="87"/>
      <c r="M47" s="88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</row>
    <row r="48" spans="1:254" s="55" customFormat="1" ht="15.6">
      <c r="A48" s="54"/>
      <c r="B48" s="88"/>
      <c r="C48" s="91"/>
      <c r="D48" s="93"/>
      <c r="E48" s="94"/>
      <c r="F48" s="96"/>
      <c r="G48" s="97"/>
      <c r="H48" s="87"/>
      <c r="I48" s="87"/>
      <c r="J48" s="87"/>
      <c r="K48" s="87"/>
      <c r="L48" s="87"/>
      <c r="M48" s="88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</row>
    <row r="49" spans="1:254" s="55" customFormat="1" ht="15.6">
      <c r="A49" s="54"/>
      <c r="B49" s="88"/>
      <c r="C49" s="91"/>
      <c r="D49" s="93"/>
      <c r="E49" s="94"/>
      <c r="F49" s="96"/>
      <c r="G49" s="97"/>
      <c r="H49" s="87"/>
      <c r="I49" s="87"/>
      <c r="J49" s="87"/>
      <c r="K49" s="87"/>
      <c r="L49" s="87"/>
      <c r="M49" s="88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</row>
    <row r="50" spans="1:254" s="55" customFormat="1" ht="15.6">
      <c r="A50" s="54"/>
      <c r="B50" s="88"/>
      <c r="C50" s="91"/>
      <c r="D50" s="93"/>
      <c r="E50" s="94"/>
      <c r="F50" s="96"/>
      <c r="G50" s="97"/>
      <c r="H50" s="87"/>
      <c r="I50" s="87"/>
      <c r="J50" s="87"/>
      <c r="K50" s="87"/>
      <c r="L50" s="87"/>
      <c r="M50" s="88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</row>
    <row r="51" spans="1:254" s="55" customFormat="1" ht="15.6">
      <c r="A51" s="54"/>
      <c r="B51" s="88"/>
      <c r="C51" s="91"/>
      <c r="D51" s="93"/>
      <c r="E51" s="94"/>
      <c r="F51" s="96"/>
      <c r="G51" s="97"/>
      <c r="H51" s="87"/>
      <c r="I51" s="87"/>
      <c r="J51" s="87"/>
      <c r="K51" s="87"/>
      <c r="L51" s="87"/>
      <c r="M51" s="88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</row>
    <row r="52" spans="1:254" s="55" customFormat="1" ht="15.6">
      <c r="A52" s="54"/>
      <c r="B52" s="88"/>
      <c r="C52" s="91"/>
      <c r="D52" s="93"/>
      <c r="E52" s="94"/>
      <c r="F52" s="96"/>
      <c r="G52" s="97"/>
      <c r="H52" s="87"/>
      <c r="I52" s="87"/>
      <c r="J52" s="87"/>
      <c r="K52" s="87"/>
      <c r="L52" s="87"/>
      <c r="M52" s="88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</row>
    <row r="53" spans="1:254" s="55" customFormat="1" ht="15.6">
      <c r="A53" s="54"/>
      <c r="B53" s="88"/>
      <c r="C53" s="91"/>
      <c r="D53" s="93"/>
      <c r="E53" s="94"/>
      <c r="F53" s="96"/>
      <c r="G53" s="97"/>
      <c r="H53" s="87"/>
      <c r="I53" s="87"/>
      <c r="J53" s="87"/>
      <c r="K53" s="87"/>
      <c r="L53" s="87"/>
      <c r="M53" s="88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</row>
    <row r="54" spans="1:254" s="55" customFormat="1" ht="15.6">
      <c r="A54" s="54"/>
      <c r="B54" s="88"/>
      <c r="C54" s="91"/>
      <c r="D54" s="93"/>
      <c r="E54" s="94"/>
      <c r="F54" s="96"/>
      <c r="G54" s="97"/>
      <c r="H54" s="87"/>
      <c r="I54" s="87"/>
      <c r="J54" s="87"/>
      <c r="K54" s="87"/>
      <c r="L54" s="87"/>
      <c r="M54" s="88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</row>
    <row r="55" spans="1:254" s="55" customFormat="1" ht="15.6">
      <c r="A55" s="54"/>
      <c r="B55" s="88"/>
      <c r="C55" s="91"/>
      <c r="D55" s="93"/>
      <c r="E55" s="94"/>
      <c r="F55" s="96"/>
      <c r="G55" s="97"/>
      <c r="H55" s="87"/>
      <c r="I55" s="87"/>
      <c r="J55" s="87"/>
      <c r="K55" s="87"/>
      <c r="L55" s="87"/>
      <c r="M55" s="88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</row>
    <row r="56" spans="1:254" s="55" customFormat="1" ht="15.6">
      <c r="A56" s="54"/>
      <c r="B56" s="88"/>
      <c r="C56" s="91"/>
      <c r="D56" s="93"/>
      <c r="E56" s="94"/>
      <c r="F56" s="96"/>
      <c r="G56" s="97"/>
      <c r="H56" s="87"/>
      <c r="I56" s="87"/>
      <c r="J56" s="87"/>
      <c r="K56" s="87"/>
      <c r="L56" s="87"/>
      <c r="M56" s="88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</row>
    <row r="57" spans="1:254" s="55" customFormat="1" ht="15.6">
      <c r="A57" s="54"/>
      <c r="B57" s="88"/>
      <c r="C57" s="91"/>
      <c r="D57" s="93"/>
      <c r="E57" s="94"/>
      <c r="F57" s="96"/>
      <c r="G57" s="97"/>
      <c r="H57" s="87"/>
      <c r="I57" s="87"/>
      <c r="J57" s="87"/>
      <c r="K57" s="87"/>
      <c r="L57" s="87"/>
      <c r="M57" s="88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</row>
    <row r="58" spans="1:254" s="55" customFormat="1" ht="15.6">
      <c r="A58" s="54"/>
      <c r="B58" s="88"/>
      <c r="C58" s="91"/>
      <c r="D58" s="93"/>
      <c r="E58" s="94"/>
      <c r="F58" s="96"/>
      <c r="G58" s="97"/>
      <c r="H58" s="87"/>
      <c r="I58" s="87"/>
      <c r="J58" s="87"/>
      <c r="K58" s="87"/>
      <c r="L58" s="87"/>
      <c r="M58" s="88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</row>
    <row r="59" spans="1:254" s="55" customFormat="1" ht="15.6">
      <c r="A59" s="54"/>
      <c r="B59" s="88"/>
      <c r="C59" s="91"/>
      <c r="D59" s="93"/>
      <c r="E59" s="94"/>
      <c r="F59" s="96"/>
      <c r="G59" s="97"/>
      <c r="H59" s="87"/>
      <c r="I59" s="87"/>
      <c r="J59" s="87"/>
      <c r="K59" s="87"/>
      <c r="L59" s="87"/>
      <c r="M59" s="88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</row>
    <row r="60" spans="1:254" s="55" customFormat="1" ht="15.6">
      <c r="A60" s="54"/>
      <c r="B60" s="88"/>
      <c r="C60" s="91"/>
      <c r="D60" s="93"/>
      <c r="E60" s="94"/>
      <c r="F60" s="96"/>
      <c r="G60" s="97"/>
      <c r="H60" s="87"/>
      <c r="I60" s="87"/>
      <c r="J60" s="87"/>
      <c r="K60" s="87"/>
      <c r="L60" s="87"/>
      <c r="M60" s="88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</row>
    <row r="61" spans="1:254" s="55" customFormat="1" ht="15.6">
      <c r="A61" s="54"/>
      <c r="B61" s="88"/>
      <c r="C61" s="91"/>
      <c r="D61" s="93"/>
      <c r="E61" s="94"/>
      <c r="F61" s="96"/>
      <c r="G61" s="97"/>
      <c r="H61" s="87"/>
      <c r="I61" s="87"/>
      <c r="J61" s="87"/>
      <c r="K61" s="87"/>
      <c r="L61" s="87"/>
      <c r="M61" s="88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</row>
    <row r="62" spans="1:254" s="55" customFormat="1" ht="15.6">
      <c r="A62" s="54"/>
      <c r="B62" s="88"/>
      <c r="C62" s="91"/>
      <c r="D62" s="93"/>
      <c r="E62" s="94"/>
      <c r="F62" s="96"/>
      <c r="G62" s="97"/>
      <c r="H62" s="87"/>
      <c r="I62" s="87"/>
      <c r="J62" s="87"/>
      <c r="K62" s="87"/>
      <c r="L62" s="87"/>
      <c r="M62" s="88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</row>
    <row r="63" spans="1:254" s="55" customFormat="1" ht="15.6">
      <c r="A63" s="54"/>
      <c r="B63" s="88"/>
      <c r="C63" s="91"/>
      <c r="D63" s="93"/>
      <c r="E63" s="94"/>
      <c r="F63" s="96"/>
      <c r="G63" s="97"/>
      <c r="H63" s="87"/>
      <c r="I63" s="87"/>
      <c r="J63" s="87"/>
      <c r="K63" s="87"/>
      <c r="L63" s="87"/>
      <c r="M63" s="88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</row>
    <row r="64" spans="1:254" s="55" customFormat="1" ht="15.6">
      <c r="A64" s="54"/>
      <c r="B64" s="88"/>
      <c r="C64" s="91"/>
      <c r="D64" s="93"/>
      <c r="E64" s="94"/>
      <c r="F64" s="96"/>
      <c r="G64" s="97"/>
      <c r="H64" s="87"/>
      <c r="I64" s="87"/>
      <c r="J64" s="87"/>
      <c r="K64" s="87"/>
      <c r="L64" s="87"/>
      <c r="M64" s="88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</row>
    <row r="65" spans="1:254" s="55" customFormat="1" ht="15.6">
      <c r="A65" s="54"/>
      <c r="B65" s="88"/>
      <c r="C65" s="91"/>
      <c r="D65" s="93"/>
      <c r="E65" s="94"/>
      <c r="F65" s="96"/>
      <c r="G65" s="97"/>
      <c r="H65" s="87"/>
      <c r="I65" s="87"/>
      <c r="J65" s="87"/>
      <c r="K65" s="87"/>
      <c r="L65" s="87"/>
      <c r="M65" s="88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</row>
    <row r="66" spans="1:254" s="55" customFormat="1" ht="15.6">
      <c r="A66" s="54"/>
      <c r="B66" s="88"/>
      <c r="C66" s="91"/>
      <c r="D66" s="93"/>
      <c r="E66" s="94"/>
      <c r="F66" s="96"/>
      <c r="G66" s="97"/>
      <c r="H66" s="87"/>
      <c r="I66" s="87"/>
      <c r="J66" s="87"/>
      <c r="K66" s="87"/>
      <c r="L66" s="87"/>
      <c r="M66" s="88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</row>
    <row r="67" spans="1:254" s="55" customFormat="1" ht="15.6">
      <c r="A67" s="54"/>
      <c r="B67" s="88"/>
      <c r="C67" s="91"/>
      <c r="D67" s="93"/>
      <c r="E67" s="94"/>
      <c r="F67" s="96"/>
      <c r="G67" s="97"/>
      <c r="H67" s="87"/>
      <c r="I67" s="87"/>
      <c r="J67" s="87"/>
      <c r="K67" s="87"/>
      <c r="L67" s="87"/>
      <c r="M67" s="88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</row>
    <row r="68" spans="1:254" s="55" customFormat="1" ht="15.6">
      <c r="A68" s="54"/>
      <c r="B68" s="88"/>
      <c r="C68" s="91"/>
      <c r="D68" s="93"/>
      <c r="E68" s="94"/>
      <c r="F68" s="96"/>
      <c r="G68" s="97"/>
      <c r="H68" s="87"/>
      <c r="I68" s="87"/>
      <c r="J68" s="87"/>
      <c r="K68" s="87"/>
      <c r="L68" s="87"/>
      <c r="M68" s="88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</row>
    <row r="69" spans="1:254" s="55" customFormat="1" ht="15.6">
      <c r="A69" s="54"/>
      <c r="B69" s="88"/>
      <c r="C69" s="91"/>
      <c r="D69" s="93"/>
      <c r="E69" s="94"/>
      <c r="F69" s="96"/>
      <c r="G69" s="97"/>
      <c r="H69" s="87"/>
      <c r="I69" s="87"/>
      <c r="J69" s="87"/>
      <c r="K69" s="87"/>
      <c r="L69" s="87"/>
      <c r="M69" s="88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</row>
    <row r="70" spans="1:254" s="55" customFormat="1" ht="15.6">
      <c r="A70" s="54"/>
      <c r="B70" s="88"/>
      <c r="C70" s="91"/>
      <c r="D70" s="93"/>
      <c r="E70" s="94"/>
      <c r="F70" s="96"/>
      <c r="G70" s="97"/>
      <c r="H70" s="87"/>
      <c r="I70" s="87"/>
      <c r="J70" s="87"/>
      <c r="K70" s="87"/>
      <c r="L70" s="87"/>
      <c r="M70" s="88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</row>
    <row r="71" spans="1:254" s="55" customFormat="1" ht="15.6">
      <c r="A71" s="54"/>
      <c r="B71" s="88"/>
      <c r="C71" s="91"/>
      <c r="D71" s="93"/>
      <c r="E71" s="94"/>
      <c r="F71" s="96"/>
      <c r="G71" s="97"/>
      <c r="H71" s="87"/>
      <c r="I71" s="87"/>
      <c r="J71" s="87"/>
      <c r="K71" s="87"/>
      <c r="L71" s="87"/>
      <c r="M71" s="88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</row>
    <row r="72" spans="1:254" s="55" customFormat="1" ht="15.6">
      <c r="A72" s="54"/>
      <c r="B72" s="88"/>
      <c r="C72" s="91"/>
      <c r="D72" s="93"/>
      <c r="E72" s="94"/>
      <c r="F72" s="96"/>
      <c r="G72" s="97"/>
      <c r="H72" s="87"/>
      <c r="I72" s="87"/>
      <c r="J72" s="87"/>
      <c r="K72" s="87"/>
      <c r="L72" s="87"/>
      <c r="M72" s="88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</row>
    <row r="73" spans="1:254" s="55" customFormat="1" ht="15.6">
      <c r="A73" s="54"/>
      <c r="B73" s="88"/>
      <c r="C73" s="91"/>
      <c r="D73" s="93"/>
      <c r="E73" s="94"/>
      <c r="F73" s="96"/>
      <c r="G73" s="97"/>
      <c r="H73" s="87"/>
      <c r="I73" s="87"/>
      <c r="J73" s="87"/>
      <c r="K73" s="87"/>
      <c r="L73" s="87"/>
      <c r="M73" s="88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</row>
    <row r="74" spans="1:254" s="55" customFormat="1" ht="15.6">
      <c r="A74" s="54"/>
      <c r="B74" s="88"/>
      <c r="C74" s="91"/>
      <c r="D74" s="93"/>
      <c r="E74" s="94"/>
      <c r="F74" s="96"/>
      <c r="G74" s="97"/>
      <c r="H74" s="87"/>
      <c r="I74" s="87"/>
      <c r="J74" s="87"/>
      <c r="K74" s="87"/>
      <c r="L74" s="87"/>
      <c r="M74" s="88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</row>
    <row r="75" spans="1:254" s="55" customFormat="1" ht="15.6">
      <c r="A75" s="54"/>
      <c r="B75" s="88"/>
      <c r="C75" s="91"/>
      <c r="D75" s="93"/>
      <c r="E75" s="94"/>
      <c r="F75" s="96"/>
      <c r="G75" s="97"/>
      <c r="H75" s="87"/>
      <c r="I75" s="87"/>
      <c r="J75" s="87"/>
      <c r="K75" s="87"/>
      <c r="L75" s="87"/>
      <c r="M75" s="88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</row>
    <row r="76" spans="1:254" s="55" customFormat="1" ht="15.6">
      <c r="A76" s="54"/>
      <c r="B76" s="88"/>
      <c r="C76" s="91"/>
      <c r="D76" s="93"/>
      <c r="E76" s="94"/>
      <c r="F76" s="96"/>
      <c r="G76" s="97"/>
      <c r="H76" s="87"/>
      <c r="I76" s="87"/>
      <c r="J76" s="87"/>
      <c r="K76" s="87"/>
      <c r="L76" s="87"/>
      <c r="M76" s="88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</row>
    <row r="77" spans="1:254" s="55" customFormat="1" ht="15.6">
      <c r="A77" s="54"/>
      <c r="B77" s="88"/>
      <c r="C77" s="91"/>
      <c r="D77" s="93"/>
      <c r="E77" s="94"/>
      <c r="F77" s="96"/>
      <c r="G77" s="97"/>
      <c r="H77" s="87"/>
      <c r="I77" s="87"/>
      <c r="J77" s="87"/>
      <c r="K77" s="87"/>
      <c r="L77" s="87"/>
      <c r="M77" s="88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</row>
    <row r="78" spans="1:254" s="55" customFormat="1" ht="15.6">
      <c r="A78" s="54"/>
      <c r="B78" s="88"/>
      <c r="C78" s="91"/>
      <c r="D78" s="93"/>
      <c r="E78" s="94"/>
      <c r="F78" s="96"/>
      <c r="G78" s="97"/>
      <c r="H78" s="87"/>
      <c r="I78" s="87"/>
      <c r="J78" s="87"/>
      <c r="K78" s="87"/>
      <c r="L78" s="87"/>
      <c r="M78" s="88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</row>
    <row r="79" spans="1:254" s="55" customFormat="1" ht="15.6">
      <c r="A79" s="54"/>
      <c r="B79" s="88"/>
      <c r="C79" s="91"/>
      <c r="D79" s="93"/>
      <c r="E79" s="94"/>
      <c r="F79" s="96"/>
      <c r="G79" s="97"/>
      <c r="H79" s="87"/>
      <c r="I79" s="87"/>
      <c r="J79" s="87"/>
      <c r="K79" s="87"/>
      <c r="L79" s="87"/>
      <c r="M79" s="88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</row>
    <row r="80" spans="1:254" s="55" customFormat="1" ht="15.6">
      <c r="A80" s="54"/>
      <c r="B80" s="88"/>
      <c r="C80" s="91"/>
      <c r="D80" s="93"/>
      <c r="E80" s="94"/>
      <c r="F80" s="96"/>
      <c r="G80" s="97"/>
      <c r="H80" s="87"/>
      <c r="I80" s="87"/>
      <c r="J80" s="87"/>
      <c r="K80" s="87"/>
      <c r="L80" s="87"/>
      <c r="M80" s="88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</row>
    <row r="81" spans="1:254" s="55" customFormat="1" ht="15.6">
      <c r="A81" s="54"/>
      <c r="B81" s="88"/>
      <c r="C81" s="91"/>
      <c r="D81" s="93"/>
      <c r="E81" s="94"/>
      <c r="F81" s="96"/>
      <c r="G81" s="97"/>
      <c r="H81" s="87"/>
      <c r="I81" s="87"/>
      <c r="J81" s="87"/>
      <c r="K81" s="87"/>
      <c r="L81" s="87"/>
      <c r="M81" s="88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</row>
    <row r="82" spans="1:254" s="55" customFormat="1" ht="15.6">
      <c r="A82" s="54"/>
      <c r="B82" s="88"/>
      <c r="C82" s="91"/>
      <c r="D82" s="93"/>
      <c r="E82" s="94"/>
      <c r="F82" s="96"/>
      <c r="G82" s="97"/>
      <c r="H82" s="87"/>
      <c r="I82" s="87"/>
      <c r="J82" s="87"/>
      <c r="K82" s="87"/>
      <c r="L82" s="87"/>
      <c r="M82" s="88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</row>
    <row r="83" spans="1:254" s="55" customFormat="1" ht="15.6">
      <c r="A83" s="54"/>
      <c r="B83" s="88"/>
      <c r="C83" s="91"/>
      <c r="D83" s="93"/>
      <c r="E83" s="94"/>
      <c r="F83" s="96"/>
      <c r="G83" s="97"/>
      <c r="H83" s="87"/>
      <c r="I83" s="87"/>
      <c r="J83" s="87"/>
      <c r="K83" s="87"/>
      <c r="L83" s="87"/>
      <c r="M83" s="88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</row>
    <row r="84" spans="1:254" s="55" customFormat="1" ht="15.6">
      <c r="A84" s="54"/>
      <c r="B84" s="88"/>
      <c r="C84" s="91"/>
      <c r="D84" s="93"/>
      <c r="E84" s="94"/>
      <c r="F84" s="96"/>
      <c r="G84" s="97"/>
      <c r="H84" s="87"/>
      <c r="I84" s="87"/>
      <c r="J84" s="87"/>
      <c r="K84" s="87"/>
      <c r="L84" s="87"/>
      <c r="M84" s="88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</row>
    <row r="85" spans="1:254" s="55" customFormat="1" ht="15.6">
      <c r="A85" s="54"/>
      <c r="B85" s="88"/>
      <c r="C85" s="91"/>
      <c r="D85" s="93"/>
      <c r="E85" s="94"/>
      <c r="F85" s="96"/>
      <c r="G85" s="97"/>
      <c r="H85" s="87"/>
      <c r="I85" s="87"/>
      <c r="J85" s="87"/>
      <c r="K85" s="87"/>
      <c r="L85" s="87"/>
      <c r="M85" s="88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  <c r="IR85" s="54"/>
      <c r="IS85" s="54"/>
      <c r="IT85" s="54"/>
    </row>
    <row r="86" spans="1:254" s="55" customFormat="1" ht="15.6">
      <c r="A86" s="54"/>
      <c r="B86" s="88"/>
      <c r="C86" s="91"/>
      <c r="D86" s="93"/>
      <c r="E86" s="94"/>
      <c r="F86" s="96"/>
      <c r="G86" s="97"/>
      <c r="H86" s="87"/>
      <c r="I86" s="87"/>
      <c r="J86" s="87"/>
      <c r="K86" s="87"/>
      <c r="L86" s="87"/>
      <c r="M86" s="88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  <c r="IR86" s="54"/>
      <c r="IS86" s="54"/>
      <c r="IT86" s="54"/>
    </row>
    <row r="87" spans="1:254" s="55" customFormat="1" ht="15.6">
      <c r="A87" s="54"/>
      <c r="B87" s="88"/>
      <c r="C87" s="91"/>
      <c r="D87" s="93"/>
      <c r="E87" s="94"/>
      <c r="F87" s="96"/>
      <c r="G87" s="97"/>
      <c r="H87" s="87"/>
      <c r="I87" s="87"/>
      <c r="J87" s="87"/>
      <c r="K87" s="87"/>
      <c r="L87" s="87"/>
      <c r="M87" s="88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  <c r="IR87" s="54"/>
      <c r="IS87" s="54"/>
      <c r="IT87" s="54"/>
    </row>
    <row r="88" spans="1:254" s="55" customFormat="1" ht="15.6">
      <c r="A88" s="54"/>
      <c r="B88" s="88"/>
      <c r="C88" s="91"/>
      <c r="D88" s="93"/>
      <c r="E88" s="94"/>
      <c r="F88" s="96"/>
      <c r="G88" s="97"/>
      <c r="H88" s="87"/>
      <c r="I88" s="87"/>
      <c r="J88" s="87"/>
      <c r="K88" s="87"/>
      <c r="L88" s="87"/>
      <c r="M88" s="88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</row>
    <row r="89" spans="1:254" s="55" customFormat="1" ht="15.6">
      <c r="A89" s="54"/>
      <c r="B89" s="88"/>
      <c r="C89" s="91"/>
      <c r="D89" s="93"/>
      <c r="E89" s="94"/>
      <c r="F89" s="96"/>
      <c r="G89" s="97"/>
      <c r="H89" s="87"/>
      <c r="I89" s="87"/>
      <c r="J89" s="87"/>
      <c r="K89" s="87"/>
      <c r="L89" s="87"/>
      <c r="M89" s="88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  <c r="IR89" s="54"/>
      <c r="IS89" s="54"/>
      <c r="IT89" s="54"/>
    </row>
    <row r="90" spans="1:254" s="55" customFormat="1" ht="15.6">
      <c r="A90" s="54"/>
      <c r="B90" s="88"/>
      <c r="C90" s="91"/>
      <c r="D90" s="93"/>
      <c r="E90" s="94"/>
      <c r="F90" s="96"/>
      <c r="G90" s="97"/>
      <c r="H90" s="87"/>
      <c r="I90" s="87"/>
      <c r="J90" s="87"/>
      <c r="K90" s="87"/>
      <c r="L90" s="87"/>
      <c r="M90" s="88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  <c r="IR90" s="54"/>
      <c r="IS90" s="54"/>
      <c r="IT90" s="54"/>
    </row>
    <row r="91" spans="1:254" s="55" customFormat="1" ht="15.6">
      <c r="A91" s="54"/>
      <c r="B91" s="88"/>
      <c r="C91" s="91"/>
      <c r="D91" s="93"/>
      <c r="E91" s="94"/>
      <c r="F91" s="96"/>
      <c r="G91" s="97"/>
      <c r="H91" s="87"/>
      <c r="I91" s="87"/>
      <c r="J91" s="87"/>
      <c r="K91" s="87"/>
      <c r="L91" s="87"/>
      <c r="M91" s="88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  <c r="IR91" s="54"/>
      <c r="IS91" s="54"/>
      <c r="IT91" s="54"/>
    </row>
    <row r="92" spans="1:254" s="55" customFormat="1" ht="15.6">
      <c r="A92" s="54"/>
      <c r="B92" s="88"/>
      <c r="C92" s="91"/>
      <c r="D92" s="93"/>
      <c r="E92" s="94"/>
      <c r="F92" s="96"/>
      <c r="G92" s="97"/>
      <c r="H92" s="87"/>
      <c r="I92" s="87"/>
      <c r="J92" s="87"/>
      <c r="K92" s="87"/>
      <c r="L92" s="87"/>
      <c r="M92" s="88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  <c r="IR92" s="54"/>
      <c r="IS92" s="54"/>
      <c r="IT92" s="54"/>
    </row>
    <row r="93" spans="1:254" s="55" customFormat="1" ht="15.6">
      <c r="A93" s="54"/>
      <c r="B93" s="88"/>
      <c r="C93" s="91"/>
      <c r="D93" s="93"/>
      <c r="E93" s="94"/>
      <c r="F93" s="96"/>
      <c r="G93" s="97"/>
      <c r="H93" s="87"/>
      <c r="I93" s="87"/>
      <c r="J93" s="87"/>
      <c r="K93" s="87"/>
      <c r="L93" s="87"/>
      <c r="M93" s="88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  <c r="IR93" s="54"/>
      <c r="IS93" s="54"/>
      <c r="IT93" s="54"/>
    </row>
    <row r="94" spans="1:254" s="55" customFormat="1" ht="15.6">
      <c r="A94" s="54"/>
      <c r="B94" s="88"/>
      <c r="C94" s="91"/>
      <c r="D94" s="93"/>
      <c r="E94" s="94"/>
      <c r="F94" s="96"/>
      <c r="G94" s="97"/>
      <c r="H94" s="87"/>
      <c r="I94" s="87"/>
      <c r="J94" s="87"/>
      <c r="K94" s="87"/>
      <c r="L94" s="87"/>
      <c r="M94" s="88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  <c r="IR94" s="54"/>
      <c r="IS94" s="54"/>
      <c r="IT94" s="54"/>
    </row>
    <row r="95" spans="1:254" s="55" customFormat="1" ht="15.6">
      <c r="A95" s="54"/>
      <c r="B95" s="88"/>
      <c r="C95" s="91"/>
      <c r="D95" s="93"/>
      <c r="E95" s="94"/>
      <c r="F95" s="96"/>
      <c r="G95" s="97"/>
      <c r="H95" s="87"/>
      <c r="I95" s="87"/>
      <c r="J95" s="87"/>
      <c r="K95" s="87"/>
      <c r="L95" s="87"/>
      <c r="M95" s="88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  <c r="IR95" s="54"/>
      <c r="IS95" s="54"/>
      <c r="IT95" s="54"/>
    </row>
    <row r="96" spans="1:254" s="55" customFormat="1" ht="15.6">
      <c r="A96" s="54"/>
      <c r="B96" s="88"/>
      <c r="C96" s="91"/>
      <c r="D96" s="93"/>
      <c r="E96" s="94"/>
      <c r="F96" s="96"/>
      <c r="G96" s="97"/>
      <c r="H96" s="87"/>
      <c r="I96" s="87"/>
      <c r="J96" s="87"/>
      <c r="K96" s="87"/>
      <c r="L96" s="87"/>
      <c r="M96" s="88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4"/>
      <c r="CD96" s="54"/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4"/>
      <c r="CR96" s="54"/>
      <c r="CS96" s="54"/>
      <c r="CT96" s="54"/>
      <c r="CU96" s="54"/>
      <c r="CV96" s="54"/>
      <c r="CW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  <c r="FI96" s="54"/>
      <c r="FJ96" s="54"/>
      <c r="FK96" s="54"/>
      <c r="FL96" s="54"/>
      <c r="FM96" s="54"/>
      <c r="FN96" s="54"/>
      <c r="FO96" s="54"/>
      <c r="FP96" s="54"/>
      <c r="FQ96" s="54"/>
      <c r="FR96" s="54"/>
      <c r="FS96" s="54"/>
      <c r="FT96" s="54"/>
      <c r="FU96" s="54"/>
      <c r="FV96" s="54"/>
      <c r="FW96" s="54"/>
      <c r="FX96" s="54"/>
      <c r="FY96" s="54"/>
      <c r="FZ96" s="54"/>
      <c r="GA96" s="54"/>
      <c r="GB96" s="54"/>
      <c r="GC96" s="54"/>
      <c r="GD96" s="54"/>
      <c r="GE96" s="54"/>
      <c r="GF96" s="54"/>
      <c r="GG96" s="54"/>
      <c r="GH96" s="54"/>
      <c r="GI96" s="54"/>
      <c r="GJ96" s="54"/>
      <c r="GK96" s="54"/>
      <c r="GL96" s="54"/>
      <c r="GM96" s="54"/>
      <c r="GN96" s="54"/>
      <c r="GO96" s="54"/>
      <c r="GP96" s="54"/>
      <c r="GQ96" s="54"/>
      <c r="GR96" s="54"/>
      <c r="GS96" s="54"/>
      <c r="GT96" s="54"/>
      <c r="GU96" s="54"/>
      <c r="GV96" s="54"/>
      <c r="GW96" s="54"/>
      <c r="GX96" s="54"/>
      <c r="GY96" s="54"/>
      <c r="GZ96" s="54"/>
      <c r="HA96" s="54"/>
      <c r="HB96" s="54"/>
      <c r="HC96" s="54"/>
      <c r="HD96" s="54"/>
      <c r="HE96" s="54"/>
      <c r="HF96" s="54"/>
      <c r="HG96" s="54"/>
      <c r="HH96" s="54"/>
      <c r="HI96" s="54"/>
      <c r="HJ96" s="54"/>
      <c r="HK96" s="54"/>
      <c r="HL96" s="54"/>
      <c r="HM96" s="54"/>
      <c r="HN96" s="54"/>
      <c r="HO96" s="54"/>
      <c r="HP96" s="54"/>
      <c r="HQ96" s="54"/>
      <c r="HR96" s="54"/>
      <c r="HS96" s="54"/>
      <c r="HT96" s="54"/>
      <c r="HU96" s="54"/>
      <c r="HV96" s="54"/>
      <c r="HW96" s="54"/>
      <c r="HX96" s="54"/>
      <c r="HY96" s="54"/>
      <c r="HZ96" s="54"/>
      <c r="IA96" s="54"/>
      <c r="IB96" s="54"/>
      <c r="IC96" s="54"/>
      <c r="ID96" s="54"/>
      <c r="IE96" s="54"/>
      <c r="IF96" s="54"/>
      <c r="IG96" s="54"/>
      <c r="IH96" s="54"/>
      <c r="II96" s="54"/>
      <c r="IJ96" s="54"/>
      <c r="IK96" s="54"/>
      <c r="IL96" s="54"/>
      <c r="IM96" s="54"/>
      <c r="IN96" s="54"/>
      <c r="IO96" s="54"/>
      <c r="IP96" s="54"/>
      <c r="IQ96" s="54"/>
      <c r="IR96" s="54"/>
      <c r="IS96" s="54"/>
      <c r="IT96" s="54"/>
    </row>
    <row r="97" spans="1:254" s="55" customFormat="1" ht="15.6">
      <c r="A97" s="54"/>
      <c r="B97" s="88"/>
      <c r="C97" s="91"/>
      <c r="D97" s="93"/>
      <c r="E97" s="94"/>
      <c r="F97" s="96"/>
      <c r="G97" s="97"/>
      <c r="H97" s="87"/>
      <c r="I97" s="87"/>
      <c r="J97" s="87"/>
      <c r="K97" s="87"/>
      <c r="L97" s="87"/>
      <c r="M97" s="88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4"/>
      <c r="CV97" s="54"/>
      <c r="CW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  <c r="FI97" s="54"/>
      <c r="FJ97" s="54"/>
      <c r="FK97" s="54"/>
      <c r="FL97" s="54"/>
      <c r="FM97" s="54"/>
      <c r="FN97" s="54"/>
      <c r="FO97" s="54"/>
      <c r="FP97" s="54"/>
      <c r="FQ97" s="54"/>
      <c r="FR97" s="54"/>
      <c r="FS97" s="54"/>
      <c r="FT97" s="54"/>
      <c r="FU97" s="54"/>
      <c r="FV97" s="54"/>
      <c r="FW97" s="54"/>
      <c r="FX97" s="54"/>
      <c r="FY97" s="54"/>
      <c r="FZ97" s="54"/>
      <c r="GA97" s="54"/>
      <c r="GB97" s="54"/>
      <c r="GC97" s="54"/>
      <c r="GD97" s="54"/>
      <c r="GE97" s="54"/>
      <c r="GF97" s="54"/>
      <c r="GG97" s="54"/>
      <c r="GH97" s="54"/>
      <c r="GI97" s="54"/>
      <c r="GJ97" s="54"/>
      <c r="GK97" s="54"/>
      <c r="GL97" s="54"/>
      <c r="GM97" s="54"/>
      <c r="GN97" s="54"/>
      <c r="GO97" s="54"/>
      <c r="GP97" s="54"/>
      <c r="GQ97" s="54"/>
      <c r="GR97" s="54"/>
      <c r="GS97" s="54"/>
      <c r="GT97" s="54"/>
      <c r="GU97" s="54"/>
      <c r="GV97" s="54"/>
      <c r="GW97" s="54"/>
      <c r="GX97" s="54"/>
      <c r="GY97" s="54"/>
      <c r="GZ97" s="54"/>
      <c r="HA97" s="54"/>
      <c r="HB97" s="54"/>
      <c r="HC97" s="54"/>
      <c r="HD97" s="54"/>
      <c r="HE97" s="54"/>
      <c r="HF97" s="54"/>
      <c r="HG97" s="54"/>
      <c r="HH97" s="54"/>
      <c r="HI97" s="54"/>
      <c r="HJ97" s="54"/>
      <c r="HK97" s="54"/>
      <c r="HL97" s="54"/>
      <c r="HM97" s="54"/>
      <c r="HN97" s="54"/>
      <c r="HO97" s="54"/>
      <c r="HP97" s="54"/>
      <c r="HQ97" s="54"/>
      <c r="HR97" s="54"/>
      <c r="HS97" s="54"/>
      <c r="HT97" s="54"/>
      <c r="HU97" s="54"/>
      <c r="HV97" s="54"/>
      <c r="HW97" s="54"/>
      <c r="HX97" s="54"/>
      <c r="HY97" s="54"/>
      <c r="HZ97" s="54"/>
      <c r="IA97" s="54"/>
      <c r="IB97" s="54"/>
      <c r="IC97" s="54"/>
      <c r="ID97" s="54"/>
      <c r="IE97" s="54"/>
      <c r="IF97" s="54"/>
      <c r="IG97" s="54"/>
      <c r="IH97" s="54"/>
      <c r="II97" s="54"/>
      <c r="IJ97" s="54"/>
      <c r="IK97" s="54"/>
      <c r="IL97" s="54"/>
      <c r="IM97" s="54"/>
      <c r="IN97" s="54"/>
      <c r="IO97" s="54"/>
      <c r="IP97" s="54"/>
      <c r="IQ97" s="54"/>
      <c r="IR97" s="54"/>
      <c r="IS97" s="54"/>
      <c r="IT97" s="54"/>
    </row>
    <row r="98" spans="1:254" s="55" customFormat="1" ht="15.6">
      <c r="A98" s="54"/>
      <c r="B98" s="88"/>
      <c r="C98" s="91"/>
      <c r="D98" s="93"/>
      <c r="E98" s="94"/>
      <c r="F98" s="96"/>
      <c r="G98" s="97"/>
      <c r="H98" s="87"/>
      <c r="I98" s="87"/>
      <c r="J98" s="87"/>
      <c r="K98" s="87"/>
      <c r="L98" s="87"/>
      <c r="M98" s="88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  <c r="BZ98" s="54"/>
      <c r="CA98" s="54"/>
      <c r="CB98" s="54"/>
      <c r="CC98" s="54"/>
      <c r="CD98" s="54"/>
      <c r="CE98" s="54"/>
      <c r="CF98" s="54"/>
      <c r="CG98" s="54"/>
      <c r="CH98" s="54"/>
      <c r="CI98" s="54"/>
      <c r="CJ98" s="54"/>
      <c r="CK98" s="54"/>
      <c r="CL98" s="54"/>
      <c r="CM98" s="54"/>
      <c r="CN98" s="54"/>
      <c r="CO98" s="54"/>
      <c r="CP98" s="54"/>
      <c r="CQ98" s="54"/>
      <c r="CR98" s="54"/>
      <c r="CS98" s="54"/>
      <c r="CT98" s="54"/>
      <c r="CU98" s="54"/>
      <c r="CV98" s="54"/>
      <c r="CW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4"/>
      <c r="FK98" s="54"/>
      <c r="FL98" s="54"/>
      <c r="FM98" s="54"/>
      <c r="FN98" s="54"/>
      <c r="FO98" s="54"/>
      <c r="FP98" s="54"/>
      <c r="FQ98" s="54"/>
      <c r="FR98" s="54"/>
      <c r="FS98" s="54"/>
      <c r="FT98" s="54"/>
      <c r="FU98" s="54"/>
      <c r="FV98" s="54"/>
      <c r="FW98" s="54"/>
      <c r="FX98" s="54"/>
      <c r="FY98" s="54"/>
      <c r="FZ98" s="54"/>
      <c r="GA98" s="54"/>
      <c r="GB98" s="54"/>
      <c r="GC98" s="54"/>
      <c r="GD98" s="54"/>
      <c r="GE98" s="54"/>
      <c r="GF98" s="54"/>
      <c r="GG98" s="54"/>
      <c r="GH98" s="54"/>
      <c r="GI98" s="54"/>
      <c r="GJ98" s="54"/>
      <c r="GK98" s="54"/>
      <c r="GL98" s="54"/>
      <c r="GM98" s="54"/>
      <c r="GN98" s="54"/>
      <c r="GO98" s="54"/>
      <c r="GP98" s="54"/>
      <c r="GQ98" s="54"/>
      <c r="GR98" s="54"/>
      <c r="GS98" s="54"/>
      <c r="GT98" s="54"/>
      <c r="GU98" s="54"/>
      <c r="GV98" s="54"/>
      <c r="GW98" s="54"/>
      <c r="GX98" s="54"/>
      <c r="GY98" s="54"/>
      <c r="GZ98" s="54"/>
      <c r="HA98" s="54"/>
      <c r="HB98" s="54"/>
      <c r="HC98" s="54"/>
      <c r="HD98" s="54"/>
      <c r="HE98" s="54"/>
      <c r="HF98" s="54"/>
      <c r="HG98" s="54"/>
      <c r="HH98" s="54"/>
      <c r="HI98" s="54"/>
      <c r="HJ98" s="54"/>
      <c r="HK98" s="54"/>
      <c r="HL98" s="54"/>
      <c r="HM98" s="54"/>
      <c r="HN98" s="54"/>
      <c r="HO98" s="54"/>
      <c r="HP98" s="54"/>
      <c r="HQ98" s="54"/>
      <c r="HR98" s="54"/>
      <c r="HS98" s="54"/>
      <c r="HT98" s="54"/>
      <c r="HU98" s="54"/>
      <c r="HV98" s="54"/>
      <c r="HW98" s="54"/>
      <c r="HX98" s="54"/>
      <c r="HY98" s="54"/>
      <c r="HZ98" s="54"/>
      <c r="IA98" s="54"/>
      <c r="IB98" s="54"/>
      <c r="IC98" s="54"/>
      <c r="ID98" s="54"/>
      <c r="IE98" s="54"/>
      <c r="IF98" s="54"/>
      <c r="IG98" s="54"/>
      <c r="IH98" s="54"/>
      <c r="II98" s="54"/>
      <c r="IJ98" s="54"/>
      <c r="IK98" s="54"/>
      <c r="IL98" s="54"/>
      <c r="IM98" s="54"/>
      <c r="IN98" s="54"/>
      <c r="IO98" s="54"/>
      <c r="IP98" s="54"/>
      <c r="IQ98" s="54"/>
      <c r="IR98" s="54"/>
      <c r="IS98" s="54"/>
      <c r="IT98" s="54"/>
    </row>
    <row r="99" spans="1:254" s="55" customFormat="1" ht="15.6">
      <c r="A99" s="54"/>
      <c r="B99" s="88"/>
      <c r="C99" s="91"/>
      <c r="D99" s="93"/>
      <c r="E99" s="94"/>
      <c r="F99" s="96"/>
      <c r="G99" s="97"/>
      <c r="H99" s="87"/>
      <c r="I99" s="87"/>
      <c r="J99" s="87"/>
      <c r="K99" s="87"/>
      <c r="L99" s="87"/>
      <c r="M99" s="88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  <c r="IM99" s="54"/>
      <c r="IN99" s="54"/>
      <c r="IO99" s="54"/>
      <c r="IP99" s="54"/>
      <c r="IQ99" s="54"/>
      <c r="IR99" s="54"/>
      <c r="IS99" s="54"/>
      <c r="IT99" s="54"/>
    </row>
    <row r="100" spans="1:254" s="55" customFormat="1" ht="15.6">
      <c r="A100" s="54"/>
      <c r="B100" s="88"/>
      <c r="C100" s="91"/>
      <c r="D100" s="93"/>
      <c r="E100" s="94"/>
      <c r="F100" s="96"/>
      <c r="G100" s="97"/>
      <c r="H100" s="87"/>
      <c r="I100" s="87"/>
      <c r="J100" s="87"/>
      <c r="K100" s="87"/>
      <c r="L100" s="87"/>
      <c r="M100" s="88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</row>
    <row r="101" spans="1:254" s="55" customFormat="1" ht="15.6">
      <c r="A101" s="54"/>
      <c r="B101" s="88"/>
      <c r="C101" s="91"/>
      <c r="D101" s="93"/>
      <c r="E101" s="94"/>
      <c r="F101" s="96"/>
      <c r="G101" s="97"/>
      <c r="H101" s="87"/>
      <c r="I101" s="87"/>
      <c r="J101" s="87"/>
      <c r="K101" s="87"/>
      <c r="L101" s="87"/>
      <c r="M101" s="88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</row>
    <row r="102" spans="1:254" s="55" customFormat="1" ht="15.6">
      <c r="A102" s="54"/>
      <c r="B102" s="88"/>
      <c r="C102" s="91"/>
      <c r="D102" s="93"/>
      <c r="E102" s="94"/>
      <c r="F102" s="96"/>
      <c r="G102" s="97"/>
      <c r="H102" s="87"/>
      <c r="I102" s="87"/>
      <c r="J102" s="87"/>
      <c r="K102" s="87"/>
      <c r="L102" s="87"/>
      <c r="M102" s="88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</row>
    <row r="103" spans="1:254" s="55" customFormat="1" ht="15.6">
      <c r="A103" s="54"/>
      <c r="B103" s="88"/>
      <c r="C103" s="91"/>
      <c r="D103" s="93"/>
      <c r="E103" s="94"/>
      <c r="F103" s="96"/>
      <c r="G103" s="97"/>
      <c r="H103" s="87"/>
      <c r="I103" s="87"/>
      <c r="J103" s="87"/>
      <c r="K103" s="87"/>
      <c r="L103" s="87"/>
      <c r="M103" s="88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  <c r="IQ103" s="54"/>
      <c r="IR103" s="54"/>
      <c r="IS103" s="54"/>
      <c r="IT103" s="54"/>
    </row>
    <row r="104" spans="1:254" s="55" customFormat="1" ht="15.6">
      <c r="A104" s="54"/>
      <c r="B104" s="88"/>
      <c r="C104" s="91"/>
      <c r="D104" s="93"/>
      <c r="E104" s="94"/>
      <c r="F104" s="96"/>
      <c r="G104" s="97"/>
      <c r="H104" s="87"/>
      <c r="I104" s="87"/>
      <c r="J104" s="87"/>
      <c r="K104" s="87"/>
      <c r="L104" s="87"/>
      <c r="M104" s="88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  <c r="IQ104" s="54"/>
      <c r="IR104" s="54"/>
      <c r="IS104" s="54"/>
      <c r="IT104" s="54"/>
    </row>
    <row r="105" spans="1:254" s="55" customFormat="1" ht="15.6">
      <c r="A105" s="54"/>
      <c r="B105" s="88"/>
      <c r="C105" s="91"/>
      <c r="D105" s="93"/>
      <c r="E105" s="94"/>
      <c r="F105" s="96"/>
      <c r="G105" s="97"/>
      <c r="H105" s="87"/>
      <c r="I105" s="87"/>
      <c r="J105" s="87"/>
      <c r="K105" s="87"/>
      <c r="L105" s="87"/>
      <c r="M105" s="88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</row>
    <row r="106" spans="1:254" s="55" customFormat="1" ht="15.6">
      <c r="A106" s="54"/>
      <c r="B106" s="88"/>
      <c r="C106" s="91"/>
      <c r="D106" s="93"/>
      <c r="E106" s="94"/>
      <c r="F106" s="96"/>
      <c r="G106" s="97"/>
      <c r="H106" s="87"/>
      <c r="I106" s="87"/>
      <c r="J106" s="87"/>
      <c r="K106" s="87"/>
      <c r="L106" s="87"/>
      <c r="M106" s="88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</row>
    <row r="107" spans="1:254" s="55" customFormat="1" ht="15.6">
      <c r="A107" s="54"/>
      <c r="B107" s="88"/>
      <c r="C107" s="91"/>
      <c r="D107" s="93"/>
      <c r="E107" s="94"/>
      <c r="F107" s="96"/>
      <c r="G107" s="97"/>
      <c r="H107" s="87"/>
      <c r="I107" s="87"/>
      <c r="J107" s="87"/>
      <c r="K107" s="87"/>
      <c r="L107" s="87"/>
      <c r="M107" s="88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</row>
    <row r="108" spans="1:254" s="55" customFormat="1" ht="15.6">
      <c r="A108" s="54"/>
      <c r="B108" s="88"/>
      <c r="C108" s="91"/>
      <c r="D108" s="93"/>
      <c r="E108" s="94"/>
      <c r="F108" s="96"/>
      <c r="G108" s="97"/>
      <c r="H108" s="87"/>
      <c r="I108" s="87"/>
      <c r="J108" s="87"/>
      <c r="K108" s="87"/>
      <c r="L108" s="87"/>
      <c r="M108" s="88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</row>
    <row r="109" spans="1:254" s="55" customFormat="1" ht="15.6">
      <c r="A109" s="54"/>
      <c r="B109" s="88"/>
      <c r="C109" s="91"/>
      <c r="D109" s="93"/>
      <c r="E109" s="94"/>
      <c r="F109" s="96"/>
      <c r="G109" s="97"/>
      <c r="H109" s="87"/>
      <c r="I109" s="87"/>
      <c r="J109" s="87"/>
      <c r="K109" s="87"/>
      <c r="L109" s="87"/>
      <c r="M109" s="88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</row>
    <row r="110" spans="1:254" s="55" customFormat="1" ht="15.6">
      <c r="A110" s="54"/>
      <c r="B110" s="88"/>
      <c r="C110" s="91"/>
      <c r="D110" s="93"/>
      <c r="E110" s="94"/>
      <c r="F110" s="96"/>
      <c r="G110" s="97"/>
      <c r="H110" s="87"/>
      <c r="I110" s="87"/>
      <c r="J110" s="87"/>
      <c r="K110" s="87"/>
      <c r="L110" s="87"/>
      <c r="M110" s="88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</row>
    <row r="111" spans="1:254" s="55" customFormat="1" ht="15.6">
      <c r="A111" s="54"/>
      <c r="B111" s="88"/>
      <c r="C111" s="91"/>
      <c r="D111" s="93"/>
      <c r="E111" s="94"/>
      <c r="F111" s="96"/>
      <c r="G111" s="97"/>
      <c r="H111" s="87"/>
      <c r="I111" s="87"/>
      <c r="J111" s="87"/>
      <c r="K111" s="87"/>
      <c r="L111" s="87"/>
      <c r="M111" s="88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  <c r="IT111" s="54"/>
    </row>
    <row r="112" spans="1:254" s="55" customFormat="1" ht="15.6">
      <c r="A112" s="54"/>
      <c r="B112" s="88"/>
      <c r="C112" s="91"/>
      <c r="D112" s="93"/>
      <c r="E112" s="94"/>
      <c r="F112" s="96"/>
      <c r="G112" s="97"/>
      <c r="H112" s="87"/>
      <c r="I112" s="87"/>
      <c r="J112" s="87"/>
      <c r="K112" s="87"/>
      <c r="L112" s="87"/>
      <c r="M112" s="88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  <c r="IM112" s="54"/>
      <c r="IN112" s="54"/>
      <c r="IO112" s="54"/>
      <c r="IP112" s="54"/>
      <c r="IQ112" s="54"/>
      <c r="IR112" s="54"/>
      <c r="IS112" s="54"/>
      <c r="IT112" s="54"/>
    </row>
    <row r="113" spans="1:254" s="55" customFormat="1" ht="15.6">
      <c r="A113" s="54"/>
      <c r="B113" s="88"/>
      <c r="C113" s="91"/>
      <c r="D113" s="93"/>
      <c r="E113" s="94"/>
      <c r="F113" s="96"/>
      <c r="G113" s="97"/>
      <c r="H113" s="87"/>
      <c r="I113" s="87"/>
      <c r="J113" s="87"/>
      <c r="K113" s="87"/>
      <c r="L113" s="87"/>
      <c r="M113" s="88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  <c r="IM113" s="54"/>
      <c r="IN113" s="54"/>
      <c r="IO113" s="54"/>
      <c r="IP113" s="54"/>
      <c r="IQ113" s="54"/>
      <c r="IR113" s="54"/>
      <c r="IS113" s="54"/>
      <c r="IT113" s="54"/>
    </row>
    <row r="114" spans="1:254" s="55" customFormat="1" ht="15.6">
      <c r="A114" s="54"/>
      <c r="B114" s="88"/>
      <c r="C114" s="91"/>
      <c r="D114" s="93"/>
      <c r="E114" s="94"/>
      <c r="F114" s="96"/>
      <c r="G114" s="97"/>
      <c r="H114" s="87"/>
      <c r="I114" s="87"/>
      <c r="J114" s="87"/>
      <c r="K114" s="87"/>
      <c r="L114" s="87"/>
      <c r="M114" s="88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</row>
    <row r="115" spans="1:254" s="55" customFormat="1" ht="15.6">
      <c r="A115" s="54"/>
      <c r="B115" s="88"/>
      <c r="C115" s="91"/>
      <c r="D115" s="93"/>
      <c r="E115" s="94"/>
      <c r="F115" s="96"/>
      <c r="G115" s="97"/>
      <c r="H115" s="87"/>
      <c r="I115" s="87"/>
      <c r="J115" s="87"/>
      <c r="K115" s="87"/>
      <c r="L115" s="87"/>
      <c r="M115" s="88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  <c r="IM115" s="54"/>
      <c r="IN115" s="54"/>
      <c r="IO115" s="54"/>
      <c r="IP115" s="54"/>
      <c r="IQ115" s="54"/>
      <c r="IR115" s="54"/>
      <c r="IS115" s="54"/>
      <c r="IT115" s="54"/>
    </row>
    <row r="116" spans="1:254" s="55" customFormat="1" ht="15.6">
      <c r="A116" s="54"/>
      <c r="B116" s="88"/>
      <c r="C116" s="91"/>
      <c r="D116" s="93"/>
      <c r="E116" s="94"/>
      <c r="F116" s="96"/>
      <c r="G116" s="97"/>
      <c r="H116" s="87"/>
      <c r="I116" s="87"/>
      <c r="J116" s="87"/>
      <c r="K116" s="87"/>
      <c r="L116" s="87"/>
      <c r="M116" s="88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  <c r="IM116" s="54"/>
      <c r="IN116" s="54"/>
      <c r="IO116" s="54"/>
      <c r="IP116" s="54"/>
      <c r="IQ116" s="54"/>
      <c r="IR116" s="54"/>
      <c r="IS116" s="54"/>
      <c r="IT116" s="54"/>
    </row>
    <row r="117" spans="1:254" s="55" customFormat="1" ht="15.6">
      <c r="A117" s="54"/>
      <c r="B117" s="88"/>
      <c r="C117" s="91"/>
      <c r="D117" s="93"/>
      <c r="E117" s="94"/>
      <c r="F117" s="96"/>
      <c r="G117" s="97"/>
      <c r="H117" s="87"/>
      <c r="I117" s="87"/>
      <c r="J117" s="87"/>
      <c r="K117" s="87"/>
      <c r="L117" s="87"/>
      <c r="M117" s="88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  <c r="IM117" s="54"/>
      <c r="IN117" s="54"/>
      <c r="IO117" s="54"/>
      <c r="IP117" s="54"/>
      <c r="IQ117" s="54"/>
      <c r="IR117" s="54"/>
      <c r="IS117" s="54"/>
      <c r="IT117" s="54"/>
    </row>
    <row r="118" spans="1:254" s="55" customFormat="1" ht="15.6">
      <c r="A118" s="54"/>
      <c r="B118" s="88"/>
      <c r="C118" s="91"/>
      <c r="D118" s="93"/>
      <c r="E118" s="94"/>
      <c r="F118" s="96"/>
      <c r="G118" s="97"/>
      <c r="H118" s="87"/>
      <c r="I118" s="87"/>
      <c r="J118" s="87"/>
      <c r="K118" s="87"/>
      <c r="L118" s="87"/>
      <c r="M118" s="88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  <c r="IM118" s="54"/>
      <c r="IN118" s="54"/>
      <c r="IO118" s="54"/>
      <c r="IP118" s="54"/>
      <c r="IQ118" s="54"/>
      <c r="IR118" s="54"/>
      <c r="IS118" s="54"/>
      <c r="IT118" s="54"/>
    </row>
    <row r="119" spans="1:254" s="55" customFormat="1" ht="15.6">
      <c r="A119" s="54"/>
      <c r="B119" s="88"/>
      <c r="C119" s="91"/>
      <c r="D119" s="93"/>
      <c r="E119" s="94"/>
      <c r="F119" s="96"/>
      <c r="G119" s="97"/>
      <c r="H119" s="87"/>
      <c r="I119" s="87"/>
      <c r="J119" s="87"/>
      <c r="K119" s="87"/>
      <c r="L119" s="87"/>
      <c r="M119" s="88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  <c r="IT119" s="54"/>
    </row>
    <row r="120" spans="1:254" s="55" customFormat="1" ht="15.6">
      <c r="A120" s="54"/>
      <c r="B120" s="88"/>
      <c r="C120" s="91"/>
      <c r="D120" s="93"/>
      <c r="E120" s="94"/>
      <c r="F120" s="96"/>
      <c r="G120" s="97"/>
      <c r="H120" s="87"/>
      <c r="I120" s="87"/>
      <c r="J120" s="87"/>
      <c r="K120" s="87"/>
      <c r="L120" s="87"/>
      <c r="M120" s="88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</row>
    <row r="121" spans="1:254" s="55" customFormat="1" ht="15.6">
      <c r="A121" s="54"/>
      <c r="B121" s="88"/>
      <c r="C121" s="91"/>
      <c r="D121" s="93"/>
      <c r="E121" s="94"/>
      <c r="F121" s="96"/>
      <c r="G121" s="97"/>
      <c r="H121" s="87"/>
      <c r="I121" s="87"/>
      <c r="J121" s="87"/>
      <c r="K121" s="87"/>
      <c r="L121" s="87"/>
      <c r="M121" s="88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  <c r="IT121" s="54"/>
    </row>
    <row r="122" spans="1:254" s="55" customFormat="1" ht="15.6">
      <c r="A122" s="54"/>
      <c r="B122" s="88"/>
      <c r="C122" s="91"/>
      <c r="D122" s="93"/>
      <c r="E122" s="94"/>
      <c r="F122" s="96"/>
      <c r="G122" s="97"/>
      <c r="H122" s="87"/>
      <c r="I122" s="87"/>
      <c r="J122" s="87"/>
      <c r="K122" s="87"/>
      <c r="L122" s="87"/>
      <c r="M122" s="88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</row>
    <row r="123" spans="1:254" s="55" customFormat="1" ht="15.6">
      <c r="A123" s="54"/>
      <c r="B123" s="88"/>
      <c r="C123" s="91"/>
      <c r="D123" s="93"/>
      <c r="E123" s="94"/>
      <c r="F123" s="96"/>
      <c r="G123" s="97"/>
      <c r="H123" s="87"/>
      <c r="I123" s="87"/>
      <c r="J123" s="87"/>
      <c r="K123" s="87"/>
      <c r="L123" s="87"/>
      <c r="M123" s="88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</row>
    <row r="124" spans="1:254" s="55" customFormat="1" ht="15.6">
      <c r="A124" s="54"/>
      <c r="B124" s="88"/>
      <c r="C124" s="91"/>
      <c r="D124" s="93"/>
      <c r="E124" s="94"/>
      <c r="F124" s="96"/>
      <c r="G124" s="97"/>
      <c r="H124" s="87"/>
      <c r="I124" s="87"/>
      <c r="J124" s="87"/>
      <c r="K124" s="87"/>
      <c r="L124" s="87"/>
      <c r="M124" s="88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</row>
    <row r="125" spans="1:254" s="55" customFormat="1" ht="15.6">
      <c r="A125" s="54"/>
      <c r="B125" s="88"/>
      <c r="C125" s="91"/>
      <c r="D125" s="93"/>
      <c r="E125" s="94"/>
      <c r="F125" s="96"/>
      <c r="G125" s="97"/>
      <c r="H125" s="87"/>
      <c r="I125" s="87"/>
      <c r="J125" s="87"/>
      <c r="K125" s="87"/>
      <c r="L125" s="87"/>
      <c r="M125" s="88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  <c r="IO125" s="54"/>
      <c r="IP125" s="54"/>
      <c r="IQ125" s="54"/>
      <c r="IR125" s="54"/>
      <c r="IS125" s="54"/>
      <c r="IT125" s="54"/>
    </row>
    <row r="126" spans="1:254" s="55" customFormat="1" ht="15.6">
      <c r="A126" s="54"/>
      <c r="B126" s="88"/>
      <c r="C126" s="91"/>
      <c r="D126" s="93"/>
      <c r="E126" s="94"/>
      <c r="F126" s="96"/>
      <c r="G126" s="97"/>
      <c r="H126" s="87"/>
      <c r="I126" s="87"/>
      <c r="J126" s="87"/>
      <c r="K126" s="87"/>
      <c r="L126" s="87"/>
      <c r="M126" s="88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</row>
    <row r="127" spans="1:254" s="55" customFormat="1" ht="15.6">
      <c r="A127" s="54"/>
      <c r="B127" s="88"/>
      <c r="C127" s="91"/>
      <c r="D127" s="93"/>
      <c r="E127" s="94"/>
      <c r="F127" s="96"/>
      <c r="G127" s="97"/>
      <c r="H127" s="87"/>
      <c r="I127" s="87"/>
      <c r="J127" s="87"/>
      <c r="K127" s="87"/>
      <c r="L127" s="87"/>
      <c r="M127" s="88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  <c r="IT127" s="54"/>
    </row>
    <row r="128" spans="1:254" s="55" customFormat="1" ht="15.6">
      <c r="A128" s="54"/>
      <c r="B128" s="88"/>
      <c r="C128" s="91"/>
      <c r="D128" s="93"/>
      <c r="E128" s="94"/>
      <c r="F128" s="96"/>
      <c r="G128" s="97"/>
      <c r="H128" s="87"/>
      <c r="I128" s="87"/>
      <c r="J128" s="87"/>
      <c r="K128" s="87"/>
      <c r="L128" s="87"/>
      <c r="M128" s="88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  <c r="IT128" s="54"/>
    </row>
    <row r="129" spans="1:254" s="55" customFormat="1" ht="15.6">
      <c r="A129" s="54"/>
      <c r="B129" s="88"/>
      <c r="C129" s="91"/>
      <c r="D129" s="93"/>
      <c r="E129" s="94"/>
      <c r="F129" s="96"/>
      <c r="G129" s="97"/>
      <c r="H129" s="87"/>
      <c r="I129" s="87"/>
      <c r="J129" s="87"/>
      <c r="K129" s="87"/>
      <c r="L129" s="87"/>
      <c r="M129" s="88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  <c r="IH129" s="54"/>
      <c r="II129" s="54"/>
      <c r="IJ129" s="54"/>
      <c r="IK129" s="54"/>
      <c r="IL129" s="54"/>
      <c r="IM129" s="54"/>
      <c r="IN129" s="54"/>
      <c r="IO129" s="54"/>
      <c r="IP129" s="54"/>
      <c r="IQ129" s="54"/>
      <c r="IR129" s="54"/>
      <c r="IS129" s="54"/>
      <c r="IT129" s="54"/>
    </row>
    <row r="130" spans="1:254" s="55" customFormat="1" ht="15.6">
      <c r="A130" s="54"/>
      <c r="B130" s="88"/>
      <c r="C130" s="91"/>
      <c r="D130" s="93"/>
      <c r="E130" s="94"/>
      <c r="F130" s="96"/>
      <c r="G130" s="97"/>
      <c r="H130" s="87"/>
      <c r="I130" s="87"/>
      <c r="J130" s="87"/>
      <c r="K130" s="87"/>
      <c r="L130" s="87"/>
      <c r="M130" s="88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  <c r="IT130" s="54"/>
    </row>
    <row r="131" spans="1:254" s="55" customFormat="1" ht="15.6">
      <c r="A131" s="54"/>
      <c r="B131" s="88"/>
      <c r="C131" s="91"/>
      <c r="D131" s="93"/>
      <c r="E131" s="94"/>
      <c r="F131" s="96"/>
      <c r="G131" s="97"/>
      <c r="H131" s="87"/>
      <c r="I131" s="87"/>
      <c r="J131" s="87"/>
      <c r="K131" s="87"/>
      <c r="L131" s="87"/>
      <c r="M131" s="88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  <c r="IO131" s="54"/>
      <c r="IP131" s="54"/>
      <c r="IQ131" s="54"/>
      <c r="IR131" s="54"/>
      <c r="IS131" s="54"/>
      <c r="IT131" s="54"/>
    </row>
    <row r="132" spans="1:254" s="55" customFormat="1" ht="15.6">
      <c r="A132" s="54"/>
      <c r="B132" s="88"/>
      <c r="C132" s="91"/>
      <c r="D132" s="93"/>
      <c r="E132" s="94"/>
      <c r="F132" s="96"/>
      <c r="G132" s="97"/>
      <c r="H132" s="87"/>
      <c r="I132" s="87"/>
      <c r="J132" s="87"/>
      <c r="K132" s="87"/>
      <c r="L132" s="87"/>
      <c r="M132" s="88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  <c r="GD132" s="54"/>
      <c r="GE132" s="54"/>
      <c r="GF132" s="54"/>
      <c r="GG132" s="54"/>
      <c r="GH132" s="54"/>
      <c r="GI132" s="54"/>
      <c r="GJ132" s="54"/>
      <c r="GK132" s="54"/>
      <c r="GL132" s="54"/>
      <c r="GM132" s="54"/>
      <c r="GN132" s="54"/>
      <c r="GO132" s="54"/>
      <c r="GP132" s="54"/>
      <c r="GQ132" s="54"/>
      <c r="GR132" s="54"/>
      <c r="GS132" s="54"/>
      <c r="GT132" s="54"/>
      <c r="GU132" s="54"/>
      <c r="GV132" s="54"/>
      <c r="GW132" s="54"/>
      <c r="GX132" s="54"/>
      <c r="GY132" s="54"/>
      <c r="GZ132" s="54"/>
      <c r="HA132" s="54"/>
      <c r="HB132" s="54"/>
      <c r="HC132" s="54"/>
      <c r="HD132" s="54"/>
      <c r="HE132" s="54"/>
      <c r="HF132" s="54"/>
      <c r="HG132" s="54"/>
      <c r="HH132" s="54"/>
      <c r="HI132" s="54"/>
      <c r="HJ132" s="54"/>
      <c r="HK132" s="54"/>
      <c r="HL132" s="54"/>
      <c r="HM132" s="54"/>
      <c r="HN132" s="54"/>
      <c r="HO132" s="54"/>
      <c r="HP132" s="54"/>
      <c r="HQ132" s="54"/>
      <c r="HR132" s="54"/>
      <c r="HS132" s="54"/>
      <c r="HT132" s="54"/>
      <c r="HU132" s="54"/>
      <c r="HV132" s="54"/>
      <c r="HW132" s="54"/>
      <c r="HX132" s="54"/>
      <c r="HY132" s="54"/>
      <c r="HZ132" s="54"/>
      <c r="IA132" s="54"/>
      <c r="IB132" s="54"/>
      <c r="IC132" s="54"/>
      <c r="ID132" s="54"/>
      <c r="IE132" s="54"/>
      <c r="IF132" s="54"/>
      <c r="IG132" s="54"/>
      <c r="IH132" s="54"/>
      <c r="II132" s="54"/>
      <c r="IJ132" s="54"/>
      <c r="IK132" s="54"/>
      <c r="IL132" s="54"/>
      <c r="IM132" s="54"/>
      <c r="IN132" s="54"/>
      <c r="IO132" s="54"/>
      <c r="IP132" s="54"/>
      <c r="IQ132" s="54"/>
      <c r="IR132" s="54"/>
      <c r="IS132" s="54"/>
      <c r="IT132" s="54"/>
    </row>
    <row r="133" spans="1:254" s="55" customFormat="1" ht="15.6">
      <c r="A133" s="54"/>
      <c r="B133" s="88"/>
      <c r="C133" s="91"/>
      <c r="D133" s="93"/>
      <c r="E133" s="94"/>
      <c r="F133" s="96"/>
      <c r="G133" s="97"/>
      <c r="H133" s="87"/>
      <c r="I133" s="87"/>
      <c r="J133" s="87"/>
      <c r="K133" s="87"/>
      <c r="L133" s="87"/>
      <c r="M133" s="88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  <c r="BZ133" s="54"/>
      <c r="CA133" s="54"/>
      <c r="CB133" s="54"/>
      <c r="CC133" s="54"/>
      <c r="CD133" s="54"/>
      <c r="CE133" s="54"/>
      <c r="CF133" s="54"/>
      <c r="CG133" s="54"/>
      <c r="CH133" s="54"/>
      <c r="CI133" s="54"/>
      <c r="CJ133" s="54"/>
      <c r="CK133" s="54"/>
      <c r="CL133" s="54"/>
      <c r="CM133" s="54"/>
      <c r="CN133" s="54"/>
      <c r="CO133" s="54"/>
      <c r="CP133" s="54"/>
      <c r="CQ133" s="54"/>
      <c r="CR133" s="54"/>
      <c r="CS133" s="54"/>
      <c r="CT133" s="54"/>
      <c r="CU133" s="54"/>
      <c r="CV133" s="54"/>
      <c r="CW133" s="54"/>
      <c r="CX133" s="54"/>
      <c r="CY133" s="54"/>
      <c r="CZ133" s="54"/>
      <c r="DA133" s="54"/>
      <c r="DB133" s="54"/>
      <c r="DC133" s="54"/>
      <c r="DD133" s="54"/>
      <c r="DE133" s="54"/>
      <c r="DF133" s="54"/>
      <c r="DG133" s="54"/>
      <c r="DH133" s="54"/>
      <c r="DI133" s="54"/>
      <c r="DJ133" s="54"/>
      <c r="DK133" s="54"/>
      <c r="DL133" s="54"/>
      <c r="DM133" s="54"/>
      <c r="DN133" s="54"/>
      <c r="DO133" s="54"/>
      <c r="DP133" s="54"/>
      <c r="DQ133" s="54"/>
      <c r="DR133" s="54"/>
      <c r="DS133" s="54"/>
      <c r="DT133" s="54"/>
      <c r="DU133" s="54"/>
      <c r="DV133" s="54"/>
      <c r="DW133" s="54"/>
      <c r="DX133" s="54"/>
      <c r="DY133" s="54"/>
      <c r="DZ133" s="54"/>
      <c r="EA133" s="54"/>
      <c r="EB133" s="54"/>
      <c r="EC133" s="54"/>
      <c r="ED133" s="54"/>
      <c r="EE133" s="54"/>
      <c r="EF133" s="54"/>
      <c r="EG133" s="54"/>
      <c r="EH133" s="54"/>
      <c r="EI133" s="54"/>
      <c r="EJ133" s="54"/>
      <c r="EK133" s="54"/>
      <c r="EL133" s="54"/>
      <c r="EM133" s="54"/>
      <c r="EN133" s="54"/>
      <c r="EO133" s="54"/>
      <c r="EP133" s="54"/>
      <c r="EQ133" s="54"/>
      <c r="ER133" s="54"/>
      <c r="ES133" s="54"/>
      <c r="ET133" s="54"/>
      <c r="EU133" s="54"/>
      <c r="EV133" s="54"/>
      <c r="EW133" s="54"/>
      <c r="EX133" s="54"/>
      <c r="EY133" s="54"/>
      <c r="EZ133" s="54"/>
      <c r="FA133" s="54"/>
      <c r="FB133" s="54"/>
      <c r="FC133" s="54"/>
      <c r="FD133" s="54"/>
      <c r="FE133" s="54"/>
      <c r="FF133" s="54"/>
      <c r="FG133" s="54"/>
      <c r="FH133" s="54"/>
      <c r="FI133" s="54"/>
      <c r="FJ133" s="54"/>
      <c r="FK133" s="54"/>
      <c r="FL133" s="54"/>
      <c r="FM133" s="54"/>
      <c r="FN133" s="54"/>
      <c r="FO133" s="54"/>
      <c r="FP133" s="54"/>
      <c r="FQ133" s="54"/>
      <c r="FR133" s="54"/>
      <c r="FS133" s="54"/>
      <c r="FT133" s="54"/>
      <c r="FU133" s="54"/>
      <c r="FV133" s="54"/>
      <c r="FW133" s="54"/>
      <c r="FX133" s="54"/>
      <c r="FY133" s="54"/>
      <c r="FZ133" s="54"/>
      <c r="GA133" s="54"/>
      <c r="GB133" s="54"/>
      <c r="GC133" s="54"/>
      <c r="GD133" s="54"/>
      <c r="GE133" s="54"/>
      <c r="GF133" s="54"/>
      <c r="GG133" s="54"/>
      <c r="GH133" s="54"/>
      <c r="GI133" s="54"/>
      <c r="GJ133" s="54"/>
      <c r="GK133" s="54"/>
      <c r="GL133" s="54"/>
      <c r="GM133" s="54"/>
      <c r="GN133" s="54"/>
      <c r="GO133" s="54"/>
      <c r="GP133" s="54"/>
      <c r="GQ133" s="54"/>
      <c r="GR133" s="54"/>
      <c r="GS133" s="54"/>
      <c r="GT133" s="54"/>
      <c r="GU133" s="54"/>
      <c r="GV133" s="54"/>
      <c r="GW133" s="54"/>
      <c r="GX133" s="54"/>
      <c r="GY133" s="54"/>
      <c r="GZ133" s="54"/>
      <c r="HA133" s="54"/>
      <c r="HB133" s="54"/>
      <c r="HC133" s="54"/>
      <c r="HD133" s="54"/>
      <c r="HE133" s="54"/>
      <c r="HF133" s="54"/>
      <c r="HG133" s="54"/>
      <c r="HH133" s="54"/>
      <c r="HI133" s="54"/>
      <c r="HJ133" s="54"/>
      <c r="HK133" s="54"/>
      <c r="HL133" s="54"/>
      <c r="HM133" s="54"/>
      <c r="HN133" s="54"/>
      <c r="HO133" s="54"/>
      <c r="HP133" s="54"/>
      <c r="HQ133" s="54"/>
      <c r="HR133" s="54"/>
      <c r="HS133" s="54"/>
      <c r="HT133" s="54"/>
      <c r="HU133" s="54"/>
      <c r="HV133" s="54"/>
      <c r="HW133" s="54"/>
      <c r="HX133" s="54"/>
      <c r="HY133" s="54"/>
      <c r="HZ133" s="54"/>
      <c r="IA133" s="54"/>
      <c r="IB133" s="54"/>
      <c r="IC133" s="54"/>
      <c r="ID133" s="54"/>
      <c r="IE133" s="54"/>
      <c r="IF133" s="54"/>
      <c r="IG133" s="54"/>
      <c r="IH133" s="54"/>
      <c r="II133" s="54"/>
      <c r="IJ133" s="54"/>
      <c r="IK133" s="54"/>
      <c r="IL133" s="54"/>
      <c r="IM133" s="54"/>
      <c r="IN133" s="54"/>
      <c r="IO133" s="54"/>
      <c r="IP133" s="54"/>
      <c r="IQ133" s="54"/>
      <c r="IR133" s="54"/>
      <c r="IS133" s="54"/>
      <c r="IT133" s="54"/>
    </row>
    <row r="134" spans="1:254" s="55" customFormat="1" ht="15.6">
      <c r="A134" s="54"/>
      <c r="B134" s="88"/>
      <c r="C134" s="91"/>
      <c r="D134" s="93"/>
      <c r="E134" s="94"/>
      <c r="F134" s="96"/>
      <c r="G134" s="97"/>
      <c r="H134" s="87"/>
      <c r="I134" s="87"/>
      <c r="J134" s="87"/>
      <c r="K134" s="87"/>
      <c r="L134" s="87"/>
      <c r="M134" s="88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  <c r="IP134" s="54"/>
      <c r="IQ134" s="54"/>
      <c r="IR134" s="54"/>
      <c r="IS134" s="54"/>
      <c r="IT134" s="54"/>
    </row>
    <row r="135" spans="1:254" s="55" customFormat="1" ht="15.6">
      <c r="A135" s="54"/>
      <c r="B135" s="88"/>
      <c r="C135" s="91"/>
      <c r="D135" s="93"/>
      <c r="E135" s="94"/>
      <c r="F135" s="96"/>
      <c r="G135" s="97"/>
      <c r="H135" s="87"/>
      <c r="I135" s="87"/>
      <c r="J135" s="87"/>
      <c r="K135" s="87"/>
      <c r="L135" s="87"/>
      <c r="M135" s="88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  <c r="IH135" s="54"/>
      <c r="II135" s="54"/>
      <c r="IJ135" s="54"/>
      <c r="IK135" s="54"/>
      <c r="IL135" s="54"/>
      <c r="IM135" s="54"/>
      <c r="IN135" s="54"/>
      <c r="IO135" s="54"/>
      <c r="IP135" s="54"/>
      <c r="IQ135" s="54"/>
      <c r="IR135" s="54"/>
      <c r="IS135" s="54"/>
      <c r="IT135" s="54"/>
    </row>
    <row r="136" spans="1:254" s="55" customFormat="1" ht="15.6">
      <c r="A136" s="54"/>
      <c r="B136" s="88"/>
      <c r="C136" s="91"/>
      <c r="D136" s="93"/>
      <c r="E136" s="94"/>
      <c r="F136" s="96"/>
      <c r="G136" s="97"/>
      <c r="H136" s="87"/>
      <c r="I136" s="87"/>
      <c r="J136" s="87"/>
      <c r="K136" s="87"/>
      <c r="L136" s="87"/>
      <c r="M136" s="88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</row>
    <row r="137" spans="1:254" s="55" customFormat="1" ht="15.6">
      <c r="A137" s="54"/>
      <c r="B137" s="88"/>
      <c r="C137" s="91"/>
      <c r="D137" s="93"/>
      <c r="E137" s="94"/>
      <c r="F137" s="96"/>
      <c r="G137" s="97"/>
      <c r="H137" s="87"/>
      <c r="I137" s="87"/>
      <c r="J137" s="87"/>
      <c r="K137" s="87"/>
      <c r="L137" s="87"/>
      <c r="M137" s="88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</row>
    <row r="138" spans="1:254" s="55" customFormat="1" ht="15.6">
      <c r="A138" s="54"/>
      <c r="B138" s="88"/>
      <c r="C138" s="91"/>
      <c r="D138" s="93"/>
      <c r="E138" s="94"/>
      <c r="F138" s="96"/>
      <c r="G138" s="97"/>
      <c r="H138" s="87"/>
      <c r="I138" s="87"/>
      <c r="J138" s="87"/>
      <c r="K138" s="87"/>
      <c r="L138" s="87"/>
      <c r="M138" s="88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</row>
    <row r="139" spans="1:254" s="55" customFormat="1" ht="15.6">
      <c r="A139" s="54"/>
      <c r="B139" s="88"/>
      <c r="C139" s="91"/>
      <c r="D139" s="93"/>
      <c r="E139" s="94"/>
      <c r="F139" s="96"/>
      <c r="G139" s="97"/>
      <c r="H139" s="87"/>
      <c r="I139" s="87"/>
      <c r="J139" s="87"/>
      <c r="K139" s="87"/>
      <c r="L139" s="87"/>
      <c r="M139" s="88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</row>
    <row r="140" spans="1:254" s="55" customFormat="1" ht="15.6">
      <c r="A140" s="54"/>
      <c r="B140" s="88"/>
      <c r="C140" s="91"/>
      <c r="D140" s="93"/>
      <c r="E140" s="94"/>
      <c r="F140" s="96"/>
      <c r="G140" s="97"/>
      <c r="H140" s="87"/>
      <c r="I140" s="87"/>
      <c r="J140" s="87"/>
      <c r="K140" s="87"/>
      <c r="L140" s="87"/>
      <c r="M140" s="88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</row>
    <row r="141" spans="1:254" s="55" customFormat="1" ht="15.6">
      <c r="A141" s="54"/>
      <c r="B141" s="88"/>
      <c r="C141" s="91"/>
      <c r="D141" s="93"/>
      <c r="E141" s="94"/>
      <c r="F141" s="96"/>
      <c r="G141" s="97"/>
      <c r="H141" s="87"/>
      <c r="I141" s="87"/>
      <c r="J141" s="87"/>
      <c r="K141" s="87"/>
      <c r="L141" s="87"/>
      <c r="M141" s="88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</row>
    <row r="142" spans="1:254" s="55" customFormat="1" ht="15.6">
      <c r="A142" s="54"/>
      <c r="B142" s="88"/>
      <c r="C142" s="91"/>
      <c r="D142" s="93"/>
      <c r="E142" s="94"/>
      <c r="F142" s="96"/>
      <c r="G142" s="97"/>
      <c r="H142" s="87"/>
      <c r="I142" s="87"/>
      <c r="J142" s="87"/>
      <c r="K142" s="87"/>
      <c r="L142" s="87"/>
      <c r="M142" s="88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</row>
    <row r="143" spans="1:254" s="55" customFormat="1" ht="15.6">
      <c r="A143" s="54"/>
      <c r="B143" s="88"/>
      <c r="C143" s="91"/>
      <c r="D143" s="93"/>
      <c r="E143" s="94"/>
      <c r="F143" s="96"/>
      <c r="G143" s="97"/>
      <c r="H143" s="87"/>
      <c r="I143" s="87"/>
      <c r="J143" s="87"/>
      <c r="K143" s="87"/>
      <c r="L143" s="87"/>
      <c r="M143" s="88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</row>
    <row r="144" spans="1:254" s="55" customFormat="1" ht="15.6">
      <c r="A144" s="54"/>
      <c r="B144" s="88"/>
      <c r="C144" s="91"/>
      <c r="D144" s="93"/>
      <c r="E144" s="94"/>
      <c r="F144" s="96"/>
      <c r="G144" s="97"/>
      <c r="H144" s="87"/>
      <c r="I144" s="87"/>
      <c r="J144" s="87"/>
      <c r="K144" s="87"/>
      <c r="L144" s="87"/>
      <c r="M144" s="88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  <c r="IO144" s="54"/>
      <c r="IP144" s="54"/>
      <c r="IQ144" s="54"/>
      <c r="IR144" s="54"/>
      <c r="IS144" s="54"/>
      <c r="IT144" s="54"/>
    </row>
    <row r="145" spans="1:254" s="55" customFormat="1" ht="15.6">
      <c r="A145" s="54"/>
      <c r="B145" s="88"/>
      <c r="C145" s="91"/>
      <c r="D145" s="93"/>
      <c r="E145" s="94"/>
      <c r="F145" s="96"/>
      <c r="G145" s="97"/>
      <c r="H145" s="87"/>
      <c r="I145" s="87"/>
      <c r="J145" s="87"/>
      <c r="K145" s="87"/>
      <c r="L145" s="87"/>
      <c r="M145" s="88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  <c r="IF145" s="54"/>
      <c r="IG145" s="54"/>
      <c r="IH145" s="54"/>
      <c r="II145" s="54"/>
      <c r="IJ145" s="54"/>
      <c r="IK145" s="54"/>
      <c r="IL145" s="54"/>
      <c r="IM145" s="54"/>
      <c r="IN145" s="54"/>
      <c r="IO145" s="54"/>
      <c r="IP145" s="54"/>
      <c r="IQ145" s="54"/>
      <c r="IR145" s="54"/>
      <c r="IS145" s="54"/>
      <c r="IT145" s="54"/>
    </row>
    <row r="146" spans="1:254" s="55" customFormat="1" ht="15.6">
      <c r="A146" s="54"/>
      <c r="B146" s="88"/>
      <c r="C146" s="91"/>
      <c r="D146" s="93"/>
      <c r="E146" s="94"/>
      <c r="F146" s="96"/>
      <c r="G146" s="97"/>
      <c r="H146" s="87"/>
      <c r="I146" s="87"/>
      <c r="J146" s="87"/>
      <c r="K146" s="87"/>
      <c r="L146" s="87"/>
      <c r="M146" s="88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  <c r="IQ146" s="54"/>
      <c r="IR146" s="54"/>
      <c r="IS146" s="54"/>
      <c r="IT146" s="54"/>
    </row>
    <row r="147" spans="1:254" s="55" customFormat="1" ht="15.6">
      <c r="A147" s="54"/>
      <c r="B147" s="88"/>
      <c r="C147" s="91"/>
      <c r="D147" s="93"/>
      <c r="E147" s="94"/>
      <c r="F147" s="96"/>
      <c r="G147" s="97"/>
      <c r="H147" s="87"/>
      <c r="I147" s="87"/>
      <c r="J147" s="87"/>
      <c r="K147" s="87"/>
      <c r="L147" s="87"/>
      <c r="M147" s="88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  <c r="IQ147" s="54"/>
      <c r="IR147" s="54"/>
      <c r="IS147" s="54"/>
      <c r="IT147" s="54"/>
    </row>
    <row r="148" spans="1:254" s="55" customFormat="1" ht="15.6">
      <c r="A148" s="54"/>
      <c r="B148" s="88"/>
      <c r="C148" s="91"/>
      <c r="D148" s="93"/>
      <c r="E148" s="94"/>
      <c r="F148" s="96"/>
      <c r="G148" s="97"/>
      <c r="H148" s="87"/>
      <c r="I148" s="87"/>
      <c r="J148" s="87"/>
      <c r="K148" s="87"/>
      <c r="L148" s="87"/>
      <c r="M148" s="88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  <c r="IO148" s="54"/>
      <c r="IP148" s="54"/>
      <c r="IQ148" s="54"/>
      <c r="IR148" s="54"/>
      <c r="IS148" s="54"/>
      <c r="IT148" s="54"/>
    </row>
    <row r="149" spans="1:254" s="55" customFormat="1" ht="15.6">
      <c r="A149" s="54"/>
      <c r="B149" s="88"/>
      <c r="C149" s="91"/>
      <c r="D149" s="93"/>
      <c r="E149" s="94"/>
      <c r="F149" s="96"/>
      <c r="G149" s="97"/>
      <c r="H149" s="87"/>
      <c r="I149" s="87"/>
      <c r="J149" s="87"/>
      <c r="K149" s="87"/>
      <c r="L149" s="87"/>
      <c r="M149" s="88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54"/>
      <c r="DW149" s="54"/>
      <c r="DX149" s="54"/>
      <c r="DY149" s="54"/>
      <c r="DZ149" s="54"/>
      <c r="EA149" s="54"/>
      <c r="EB149" s="54"/>
      <c r="EC149" s="54"/>
      <c r="ED149" s="54"/>
      <c r="EE149" s="54"/>
      <c r="EF149" s="54"/>
      <c r="EG149" s="54"/>
      <c r="EH149" s="54"/>
      <c r="EI149" s="54"/>
      <c r="EJ149" s="54"/>
      <c r="EK149" s="54"/>
      <c r="EL149" s="54"/>
      <c r="EM149" s="54"/>
      <c r="EN149" s="54"/>
      <c r="EO149" s="54"/>
      <c r="EP149" s="54"/>
      <c r="EQ149" s="54"/>
      <c r="ER149" s="54"/>
      <c r="ES149" s="54"/>
      <c r="ET149" s="54"/>
      <c r="EU149" s="54"/>
      <c r="EV149" s="54"/>
      <c r="EW149" s="54"/>
      <c r="EX149" s="54"/>
      <c r="EY149" s="54"/>
      <c r="EZ149" s="54"/>
      <c r="FA149" s="54"/>
      <c r="FB149" s="54"/>
      <c r="FC149" s="54"/>
      <c r="FD149" s="54"/>
      <c r="FE149" s="54"/>
      <c r="FF149" s="54"/>
      <c r="FG149" s="54"/>
      <c r="FH149" s="54"/>
      <c r="FI149" s="54"/>
      <c r="FJ149" s="54"/>
      <c r="FK149" s="54"/>
      <c r="FL149" s="54"/>
      <c r="FM149" s="54"/>
      <c r="FN149" s="54"/>
      <c r="FO149" s="54"/>
      <c r="FP149" s="54"/>
      <c r="FQ149" s="54"/>
      <c r="FR149" s="54"/>
      <c r="FS149" s="54"/>
      <c r="FT149" s="54"/>
      <c r="FU149" s="54"/>
      <c r="FV149" s="54"/>
      <c r="FW149" s="54"/>
      <c r="FX149" s="54"/>
      <c r="FY149" s="54"/>
      <c r="FZ149" s="54"/>
      <c r="GA149" s="54"/>
      <c r="GB149" s="54"/>
      <c r="GC149" s="54"/>
      <c r="GD149" s="54"/>
      <c r="GE149" s="54"/>
      <c r="GF149" s="54"/>
      <c r="GG149" s="54"/>
      <c r="GH149" s="54"/>
      <c r="GI149" s="54"/>
      <c r="GJ149" s="54"/>
      <c r="GK149" s="54"/>
      <c r="GL149" s="54"/>
      <c r="GM149" s="54"/>
      <c r="GN149" s="54"/>
      <c r="GO149" s="54"/>
      <c r="GP149" s="54"/>
      <c r="GQ149" s="54"/>
      <c r="GR149" s="54"/>
      <c r="GS149" s="54"/>
      <c r="GT149" s="54"/>
      <c r="GU149" s="54"/>
      <c r="GV149" s="54"/>
      <c r="GW149" s="54"/>
      <c r="GX149" s="54"/>
      <c r="GY149" s="54"/>
      <c r="GZ149" s="54"/>
      <c r="HA149" s="54"/>
      <c r="HB149" s="54"/>
      <c r="HC149" s="54"/>
      <c r="HD149" s="54"/>
      <c r="HE149" s="54"/>
      <c r="HF149" s="54"/>
      <c r="HG149" s="54"/>
      <c r="HH149" s="54"/>
      <c r="HI149" s="54"/>
      <c r="HJ149" s="54"/>
      <c r="HK149" s="54"/>
      <c r="HL149" s="54"/>
      <c r="HM149" s="54"/>
      <c r="HN149" s="54"/>
      <c r="HO149" s="54"/>
      <c r="HP149" s="54"/>
      <c r="HQ149" s="54"/>
      <c r="HR149" s="54"/>
      <c r="HS149" s="54"/>
      <c r="HT149" s="54"/>
      <c r="HU149" s="54"/>
      <c r="HV149" s="54"/>
      <c r="HW149" s="54"/>
      <c r="HX149" s="54"/>
      <c r="HY149" s="54"/>
      <c r="HZ149" s="54"/>
      <c r="IA149" s="54"/>
      <c r="IB149" s="54"/>
      <c r="IC149" s="54"/>
      <c r="ID149" s="54"/>
      <c r="IE149" s="54"/>
      <c r="IF149" s="54"/>
      <c r="IG149" s="54"/>
      <c r="IH149" s="54"/>
      <c r="II149" s="54"/>
      <c r="IJ149" s="54"/>
      <c r="IK149" s="54"/>
      <c r="IL149" s="54"/>
      <c r="IM149" s="54"/>
      <c r="IN149" s="54"/>
      <c r="IO149" s="54"/>
      <c r="IP149" s="54"/>
      <c r="IQ149" s="54"/>
      <c r="IR149" s="54"/>
      <c r="IS149" s="54"/>
      <c r="IT149" s="54"/>
    </row>
    <row r="150" spans="1:254" s="55" customFormat="1" ht="15.6">
      <c r="A150" s="54"/>
      <c r="B150" s="88"/>
      <c r="C150" s="91"/>
      <c r="D150" s="93"/>
      <c r="E150" s="94"/>
      <c r="F150" s="96"/>
      <c r="G150" s="97"/>
      <c r="H150" s="87"/>
      <c r="I150" s="87"/>
      <c r="J150" s="87"/>
      <c r="K150" s="87"/>
      <c r="L150" s="87"/>
      <c r="M150" s="88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54"/>
      <c r="DW150" s="54"/>
      <c r="DX150" s="54"/>
      <c r="DY150" s="54"/>
      <c r="DZ150" s="54"/>
      <c r="EA150" s="54"/>
      <c r="EB150" s="54"/>
      <c r="EC150" s="54"/>
      <c r="ED150" s="54"/>
      <c r="EE150" s="54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4"/>
      <c r="EW150" s="54"/>
      <c r="EX150" s="54"/>
      <c r="EY150" s="54"/>
      <c r="EZ150" s="54"/>
      <c r="FA150" s="54"/>
      <c r="FB150" s="54"/>
      <c r="FC150" s="54"/>
      <c r="FD150" s="54"/>
      <c r="FE150" s="54"/>
      <c r="FF150" s="54"/>
      <c r="FG150" s="54"/>
      <c r="FH150" s="54"/>
      <c r="FI150" s="54"/>
      <c r="FJ150" s="54"/>
      <c r="FK150" s="54"/>
      <c r="FL150" s="54"/>
      <c r="FM150" s="54"/>
      <c r="FN150" s="54"/>
      <c r="FO150" s="54"/>
      <c r="FP150" s="54"/>
      <c r="FQ150" s="54"/>
      <c r="FR150" s="54"/>
      <c r="FS150" s="54"/>
      <c r="FT150" s="54"/>
      <c r="FU150" s="54"/>
      <c r="FV150" s="54"/>
      <c r="FW150" s="54"/>
      <c r="FX150" s="54"/>
      <c r="FY150" s="54"/>
      <c r="FZ150" s="54"/>
      <c r="GA150" s="54"/>
      <c r="GB150" s="54"/>
      <c r="GC150" s="54"/>
      <c r="GD150" s="54"/>
      <c r="GE150" s="54"/>
      <c r="GF150" s="54"/>
      <c r="GG150" s="54"/>
      <c r="GH150" s="54"/>
      <c r="GI150" s="54"/>
      <c r="GJ150" s="54"/>
      <c r="GK150" s="54"/>
      <c r="GL150" s="54"/>
      <c r="GM150" s="54"/>
      <c r="GN150" s="54"/>
      <c r="GO150" s="54"/>
      <c r="GP150" s="54"/>
      <c r="GQ150" s="54"/>
      <c r="GR150" s="54"/>
      <c r="GS150" s="54"/>
      <c r="GT150" s="54"/>
      <c r="GU150" s="54"/>
      <c r="GV150" s="54"/>
      <c r="GW150" s="54"/>
      <c r="GX150" s="54"/>
      <c r="GY150" s="54"/>
      <c r="GZ150" s="54"/>
      <c r="HA150" s="54"/>
      <c r="HB150" s="54"/>
      <c r="HC150" s="54"/>
      <c r="HD150" s="54"/>
      <c r="HE150" s="54"/>
      <c r="HF150" s="54"/>
      <c r="HG150" s="54"/>
      <c r="HH150" s="54"/>
      <c r="HI150" s="54"/>
      <c r="HJ150" s="54"/>
      <c r="HK150" s="54"/>
      <c r="HL150" s="54"/>
      <c r="HM150" s="54"/>
      <c r="HN150" s="54"/>
      <c r="HO150" s="54"/>
      <c r="HP150" s="54"/>
      <c r="HQ150" s="54"/>
      <c r="HR150" s="54"/>
      <c r="HS150" s="54"/>
      <c r="HT150" s="54"/>
      <c r="HU150" s="54"/>
      <c r="HV150" s="54"/>
      <c r="HW150" s="54"/>
      <c r="HX150" s="54"/>
      <c r="HY150" s="54"/>
      <c r="HZ150" s="54"/>
      <c r="IA150" s="54"/>
      <c r="IB150" s="54"/>
      <c r="IC150" s="54"/>
      <c r="ID150" s="54"/>
      <c r="IE150" s="54"/>
      <c r="IF150" s="54"/>
      <c r="IG150" s="54"/>
      <c r="IH150" s="54"/>
      <c r="II150" s="54"/>
      <c r="IJ150" s="54"/>
      <c r="IK150" s="54"/>
      <c r="IL150" s="54"/>
      <c r="IM150" s="54"/>
      <c r="IN150" s="54"/>
      <c r="IO150" s="54"/>
      <c r="IP150" s="54"/>
      <c r="IQ150" s="54"/>
      <c r="IR150" s="54"/>
      <c r="IS150" s="54"/>
      <c r="IT150" s="54"/>
    </row>
    <row r="151" spans="1:254" s="55" customFormat="1" ht="15.6">
      <c r="A151" s="54"/>
      <c r="B151" s="88"/>
      <c r="C151" s="91"/>
      <c r="D151" s="93"/>
      <c r="E151" s="94"/>
      <c r="F151" s="96"/>
      <c r="G151" s="97"/>
      <c r="H151" s="87"/>
      <c r="I151" s="87"/>
      <c r="J151" s="87"/>
      <c r="K151" s="87"/>
      <c r="L151" s="87"/>
      <c r="M151" s="88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54"/>
      <c r="DW151" s="54"/>
      <c r="DX151" s="54"/>
      <c r="DY151" s="54"/>
      <c r="DZ151" s="54"/>
      <c r="EA151" s="54"/>
      <c r="EB151" s="54"/>
      <c r="EC151" s="54"/>
      <c r="ED151" s="54"/>
      <c r="EE151" s="54"/>
      <c r="EF151" s="54"/>
      <c r="EG151" s="54"/>
      <c r="EH151" s="54"/>
      <c r="EI151" s="54"/>
      <c r="EJ151" s="54"/>
      <c r="EK151" s="54"/>
      <c r="EL151" s="54"/>
      <c r="EM151" s="54"/>
      <c r="EN151" s="54"/>
      <c r="EO151" s="54"/>
      <c r="EP151" s="54"/>
      <c r="EQ151" s="54"/>
      <c r="ER151" s="54"/>
      <c r="ES151" s="54"/>
      <c r="ET151" s="54"/>
      <c r="EU151" s="54"/>
      <c r="EV151" s="54"/>
      <c r="EW151" s="54"/>
      <c r="EX151" s="54"/>
      <c r="EY151" s="54"/>
      <c r="EZ151" s="54"/>
      <c r="FA151" s="54"/>
      <c r="FB151" s="54"/>
      <c r="FC151" s="54"/>
      <c r="FD151" s="54"/>
      <c r="FE151" s="54"/>
      <c r="FF151" s="54"/>
      <c r="FG151" s="54"/>
      <c r="FH151" s="54"/>
      <c r="FI151" s="54"/>
      <c r="FJ151" s="54"/>
      <c r="FK151" s="54"/>
      <c r="FL151" s="54"/>
      <c r="FM151" s="54"/>
      <c r="FN151" s="54"/>
      <c r="FO151" s="54"/>
      <c r="FP151" s="54"/>
      <c r="FQ151" s="54"/>
      <c r="FR151" s="54"/>
      <c r="FS151" s="54"/>
      <c r="FT151" s="54"/>
      <c r="FU151" s="54"/>
      <c r="FV151" s="54"/>
      <c r="FW151" s="54"/>
      <c r="FX151" s="54"/>
      <c r="FY151" s="54"/>
      <c r="FZ151" s="54"/>
      <c r="GA151" s="54"/>
      <c r="GB151" s="54"/>
      <c r="GC151" s="54"/>
      <c r="GD151" s="54"/>
      <c r="GE151" s="54"/>
      <c r="GF151" s="54"/>
      <c r="GG151" s="54"/>
      <c r="GH151" s="54"/>
      <c r="GI151" s="54"/>
      <c r="GJ151" s="54"/>
      <c r="GK151" s="54"/>
      <c r="GL151" s="54"/>
      <c r="GM151" s="54"/>
      <c r="GN151" s="54"/>
      <c r="GO151" s="54"/>
      <c r="GP151" s="54"/>
      <c r="GQ151" s="54"/>
      <c r="GR151" s="54"/>
      <c r="GS151" s="54"/>
      <c r="GT151" s="54"/>
      <c r="GU151" s="54"/>
      <c r="GV151" s="54"/>
      <c r="GW151" s="54"/>
      <c r="GX151" s="54"/>
      <c r="GY151" s="54"/>
      <c r="GZ151" s="54"/>
      <c r="HA151" s="54"/>
      <c r="HB151" s="54"/>
      <c r="HC151" s="54"/>
      <c r="HD151" s="54"/>
      <c r="HE151" s="54"/>
      <c r="HF151" s="54"/>
      <c r="HG151" s="54"/>
      <c r="HH151" s="54"/>
      <c r="HI151" s="54"/>
      <c r="HJ151" s="54"/>
      <c r="HK151" s="54"/>
      <c r="HL151" s="54"/>
      <c r="HM151" s="54"/>
      <c r="HN151" s="54"/>
      <c r="HO151" s="54"/>
      <c r="HP151" s="54"/>
      <c r="HQ151" s="54"/>
      <c r="HR151" s="54"/>
      <c r="HS151" s="54"/>
      <c r="HT151" s="54"/>
      <c r="HU151" s="54"/>
      <c r="HV151" s="54"/>
      <c r="HW151" s="54"/>
      <c r="HX151" s="54"/>
      <c r="HY151" s="54"/>
      <c r="HZ151" s="54"/>
      <c r="IA151" s="54"/>
      <c r="IB151" s="54"/>
      <c r="IC151" s="54"/>
      <c r="ID151" s="54"/>
      <c r="IE151" s="54"/>
      <c r="IF151" s="54"/>
      <c r="IG151" s="54"/>
      <c r="IH151" s="54"/>
      <c r="II151" s="54"/>
      <c r="IJ151" s="54"/>
      <c r="IK151" s="54"/>
      <c r="IL151" s="54"/>
      <c r="IM151" s="54"/>
      <c r="IN151" s="54"/>
      <c r="IO151" s="54"/>
      <c r="IP151" s="54"/>
      <c r="IQ151" s="54"/>
      <c r="IR151" s="54"/>
      <c r="IS151" s="54"/>
      <c r="IT151" s="54"/>
    </row>
    <row r="152" spans="1:254" s="55" customFormat="1" ht="15.6">
      <c r="A152" s="54"/>
      <c r="B152" s="88"/>
      <c r="C152" s="91"/>
      <c r="D152" s="93"/>
      <c r="E152" s="94"/>
      <c r="F152" s="96"/>
      <c r="G152" s="97"/>
      <c r="H152" s="87"/>
      <c r="I152" s="87"/>
      <c r="J152" s="87"/>
      <c r="K152" s="87"/>
      <c r="L152" s="87"/>
      <c r="M152" s="88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54"/>
      <c r="DW152" s="54"/>
      <c r="DX152" s="54"/>
      <c r="DY152" s="54"/>
      <c r="DZ152" s="54"/>
      <c r="EA152" s="54"/>
      <c r="EB152" s="54"/>
      <c r="EC152" s="54"/>
      <c r="ED152" s="54"/>
      <c r="EE152" s="54"/>
      <c r="EF152" s="54"/>
      <c r="EG152" s="54"/>
      <c r="EH152" s="54"/>
      <c r="EI152" s="54"/>
      <c r="EJ152" s="54"/>
      <c r="EK152" s="54"/>
      <c r="EL152" s="54"/>
      <c r="EM152" s="54"/>
      <c r="EN152" s="54"/>
      <c r="EO152" s="54"/>
      <c r="EP152" s="54"/>
      <c r="EQ152" s="54"/>
      <c r="ER152" s="54"/>
      <c r="ES152" s="54"/>
      <c r="ET152" s="54"/>
      <c r="EU152" s="54"/>
      <c r="EV152" s="54"/>
      <c r="EW152" s="54"/>
      <c r="EX152" s="54"/>
      <c r="EY152" s="54"/>
      <c r="EZ152" s="54"/>
      <c r="FA152" s="54"/>
      <c r="FB152" s="54"/>
      <c r="FC152" s="54"/>
      <c r="FD152" s="54"/>
      <c r="FE152" s="54"/>
      <c r="FF152" s="54"/>
      <c r="FG152" s="54"/>
      <c r="FH152" s="54"/>
      <c r="FI152" s="54"/>
      <c r="FJ152" s="54"/>
      <c r="FK152" s="54"/>
      <c r="FL152" s="54"/>
      <c r="FM152" s="54"/>
      <c r="FN152" s="54"/>
      <c r="FO152" s="54"/>
      <c r="FP152" s="54"/>
      <c r="FQ152" s="54"/>
      <c r="FR152" s="54"/>
      <c r="FS152" s="54"/>
      <c r="FT152" s="54"/>
      <c r="FU152" s="54"/>
      <c r="FV152" s="54"/>
      <c r="FW152" s="54"/>
      <c r="FX152" s="54"/>
      <c r="FY152" s="54"/>
      <c r="FZ152" s="54"/>
      <c r="GA152" s="54"/>
      <c r="GB152" s="54"/>
      <c r="GC152" s="54"/>
      <c r="GD152" s="54"/>
      <c r="GE152" s="54"/>
      <c r="GF152" s="54"/>
      <c r="GG152" s="54"/>
      <c r="GH152" s="54"/>
      <c r="GI152" s="54"/>
      <c r="GJ152" s="54"/>
      <c r="GK152" s="54"/>
      <c r="GL152" s="54"/>
      <c r="GM152" s="54"/>
      <c r="GN152" s="54"/>
      <c r="GO152" s="54"/>
      <c r="GP152" s="54"/>
      <c r="GQ152" s="54"/>
      <c r="GR152" s="54"/>
      <c r="GS152" s="54"/>
      <c r="GT152" s="54"/>
      <c r="GU152" s="54"/>
      <c r="GV152" s="54"/>
      <c r="GW152" s="54"/>
      <c r="GX152" s="54"/>
      <c r="GY152" s="54"/>
      <c r="GZ152" s="54"/>
      <c r="HA152" s="54"/>
      <c r="HB152" s="54"/>
      <c r="HC152" s="54"/>
      <c r="HD152" s="54"/>
      <c r="HE152" s="54"/>
      <c r="HF152" s="54"/>
      <c r="HG152" s="54"/>
      <c r="HH152" s="54"/>
      <c r="HI152" s="54"/>
      <c r="HJ152" s="54"/>
      <c r="HK152" s="54"/>
      <c r="HL152" s="54"/>
      <c r="HM152" s="54"/>
      <c r="HN152" s="54"/>
      <c r="HO152" s="54"/>
      <c r="HP152" s="54"/>
      <c r="HQ152" s="54"/>
      <c r="HR152" s="54"/>
      <c r="HS152" s="54"/>
      <c r="HT152" s="54"/>
      <c r="HU152" s="54"/>
      <c r="HV152" s="54"/>
      <c r="HW152" s="54"/>
      <c r="HX152" s="54"/>
      <c r="HY152" s="54"/>
      <c r="HZ152" s="54"/>
      <c r="IA152" s="54"/>
      <c r="IB152" s="54"/>
      <c r="IC152" s="54"/>
      <c r="ID152" s="54"/>
      <c r="IE152" s="54"/>
      <c r="IF152" s="54"/>
      <c r="IG152" s="54"/>
      <c r="IH152" s="54"/>
      <c r="II152" s="54"/>
      <c r="IJ152" s="54"/>
      <c r="IK152" s="54"/>
      <c r="IL152" s="54"/>
      <c r="IM152" s="54"/>
      <c r="IN152" s="54"/>
      <c r="IO152" s="54"/>
      <c r="IP152" s="54"/>
      <c r="IQ152" s="54"/>
      <c r="IR152" s="54"/>
      <c r="IS152" s="54"/>
      <c r="IT152" s="54"/>
    </row>
    <row r="153" spans="1:254" s="55" customFormat="1" ht="15.6">
      <c r="A153" s="54"/>
      <c r="B153" s="88"/>
      <c r="C153" s="91"/>
      <c r="D153" s="93"/>
      <c r="E153" s="94"/>
      <c r="F153" s="96"/>
      <c r="G153" s="97"/>
      <c r="H153" s="87"/>
      <c r="I153" s="87"/>
      <c r="J153" s="87"/>
      <c r="K153" s="87"/>
      <c r="L153" s="87"/>
      <c r="M153" s="88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54"/>
      <c r="DW153" s="54"/>
      <c r="DX153" s="54"/>
      <c r="DY153" s="54"/>
      <c r="DZ153" s="54"/>
      <c r="EA153" s="54"/>
      <c r="EB153" s="54"/>
      <c r="EC153" s="54"/>
      <c r="ED153" s="54"/>
      <c r="EE153" s="54"/>
      <c r="EF153" s="54"/>
      <c r="EG153" s="54"/>
      <c r="EH153" s="54"/>
      <c r="EI153" s="54"/>
      <c r="EJ153" s="54"/>
      <c r="EK153" s="54"/>
      <c r="EL153" s="54"/>
      <c r="EM153" s="54"/>
      <c r="EN153" s="54"/>
      <c r="EO153" s="54"/>
      <c r="EP153" s="54"/>
      <c r="EQ153" s="54"/>
      <c r="ER153" s="54"/>
      <c r="ES153" s="54"/>
      <c r="ET153" s="54"/>
      <c r="EU153" s="54"/>
      <c r="EV153" s="54"/>
      <c r="EW153" s="54"/>
      <c r="EX153" s="54"/>
      <c r="EY153" s="54"/>
      <c r="EZ153" s="54"/>
      <c r="FA153" s="54"/>
      <c r="FB153" s="54"/>
      <c r="FC153" s="54"/>
      <c r="FD153" s="54"/>
      <c r="FE153" s="54"/>
      <c r="FF153" s="54"/>
      <c r="FG153" s="54"/>
      <c r="FH153" s="54"/>
      <c r="FI153" s="54"/>
      <c r="FJ153" s="54"/>
      <c r="FK153" s="54"/>
      <c r="FL153" s="54"/>
      <c r="FM153" s="54"/>
      <c r="FN153" s="54"/>
      <c r="FO153" s="54"/>
      <c r="FP153" s="54"/>
      <c r="FQ153" s="54"/>
      <c r="FR153" s="54"/>
      <c r="FS153" s="54"/>
      <c r="FT153" s="54"/>
      <c r="FU153" s="54"/>
      <c r="FV153" s="54"/>
      <c r="FW153" s="54"/>
      <c r="FX153" s="54"/>
      <c r="FY153" s="54"/>
      <c r="FZ153" s="54"/>
      <c r="GA153" s="54"/>
      <c r="GB153" s="54"/>
      <c r="GC153" s="54"/>
      <c r="GD153" s="54"/>
      <c r="GE153" s="54"/>
      <c r="GF153" s="54"/>
      <c r="GG153" s="54"/>
      <c r="GH153" s="54"/>
      <c r="GI153" s="54"/>
      <c r="GJ153" s="54"/>
      <c r="GK153" s="54"/>
      <c r="GL153" s="54"/>
      <c r="GM153" s="54"/>
      <c r="GN153" s="54"/>
      <c r="GO153" s="54"/>
      <c r="GP153" s="54"/>
      <c r="GQ153" s="54"/>
      <c r="GR153" s="54"/>
      <c r="GS153" s="54"/>
      <c r="GT153" s="54"/>
      <c r="GU153" s="54"/>
      <c r="GV153" s="54"/>
      <c r="GW153" s="54"/>
      <c r="GX153" s="54"/>
      <c r="GY153" s="54"/>
      <c r="GZ153" s="54"/>
      <c r="HA153" s="54"/>
      <c r="HB153" s="54"/>
      <c r="HC153" s="54"/>
      <c r="HD153" s="54"/>
      <c r="HE153" s="54"/>
      <c r="HF153" s="54"/>
      <c r="HG153" s="54"/>
      <c r="HH153" s="54"/>
      <c r="HI153" s="54"/>
      <c r="HJ153" s="54"/>
      <c r="HK153" s="54"/>
      <c r="HL153" s="54"/>
      <c r="HM153" s="54"/>
      <c r="HN153" s="54"/>
      <c r="HO153" s="54"/>
      <c r="HP153" s="54"/>
      <c r="HQ153" s="54"/>
      <c r="HR153" s="54"/>
      <c r="HS153" s="54"/>
      <c r="HT153" s="54"/>
      <c r="HU153" s="54"/>
      <c r="HV153" s="54"/>
      <c r="HW153" s="54"/>
      <c r="HX153" s="54"/>
      <c r="HY153" s="54"/>
      <c r="HZ153" s="54"/>
      <c r="IA153" s="54"/>
      <c r="IB153" s="54"/>
      <c r="IC153" s="54"/>
      <c r="ID153" s="54"/>
      <c r="IE153" s="54"/>
      <c r="IF153" s="54"/>
      <c r="IG153" s="54"/>
      <c r="IH153" s="54"/>
      <c r="II153" s="54"/>
      <c r="IJ153" s="54"/>
      <c r="IK153" s="54"/>
      <c r="IL153" s="54"/>
      <c r="IM153" s="54"/>
      <c r="IN153" s="54"/>
      <c r="IO153" s="54"/>
      <c r="IP153" s="54"/>
      <c r="IQ153" s="54"/>
      <c r="IR153" s="54"/>
      <c r="IS153" s="54"/>
      <c r="IT153" s="54"/>
    </row>
    <row r="154" spans="1:254" s="55" customFormat="1" ht="15.6">
      <c r="A154" s="54"/>
      <c r="B154" s="88"/>
      <c r="C154" s="91"/>
      <c r="D154" s="93"/>
      <c r="E154" s="94"/>
      <c r="F154" s="96"/>
      <c r="G154" s="97"/>
      <c r="H154" s="87"/>
      <c r="I154" s="87"/>
      <c r="J154" s="87"/>
      <c r="K154" s="87"/>
      <c r="L154" s="87"/>
      <c r="M154" s="88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  <c r="IQ154" s="54"/>
      <c r="IR154" s="54"/>
      <c r="IS154" s="54"/>
      <c r="IT154" s="54"/>
    </row>
  </sheetData>
  <autoFilter ref="C11:M24">
    <sortState ref="C12:N54">
      <sortCondition descending="1" ref="M11:M54"/>
    </sortState>
  </autoFilter>
  <sortState ref="C12:M23">
    <sortCondition descending="1" ref="M12:M23"/>
  </sortState>
  <mergeCells count="8">
    <mergeCell ref="D7:J7"/>
    <mergeCell ref="B9:M9"/>
    <mergeCell ref="D1:J1"/>
    <mergeCell ref="K1:M1"/>
    <mergeCell ref="B2:M4"/>
    <mergeCell ref="J5:M5"/>
    <mergeCell ref="D6:I6"/>
    <mergeCell ref="J6:M6"/>
  </mergeCells>
  <printOptions horizontalCentered="1"/>
  <pageMargins left="0.59055118110236227" right="0.19685039370078741" top="0.19685039370078741" bottom="0.39370078740157483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"/>
  <sheetViews>
    <sheetView topLeftCell="A13" workbookViewId="0">
      <selection activeCell="A30" sqref="A30:XFD30"/>
    </sheetView>
  </sheetViews>
  <sheetFormatPr defaultRowHeight="13.2"/>
  <cols>
    <col min="2" max="2" width="5" customWidth="1"/>
    <col min="3" max="3" width="24.33203125" customWidth="1"/>
    <col min="4" max="4" width="15.33203125" customWidth="1"/>
    <col min="6" max="6" width="6.5546875" customWidth="1"/>
  </cols>
  <sheetData>
    <row r="1" spans="1:13">
      <c r="A1" s="54"/>
      <c r="B1" s="205" t="s">
        <v>95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3.2" customHeight="1">
      <c r="A2" s="54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3.2" customHeight="1">
      <c r="A3" s="54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spans="1:13" ht="13.2" customHeight="1">
      <c r="A4" s="54"/>
      <c r="B4" s="86"/>
      <c r="C4" s="86"/>
      <c r="D4" s="86"/>
      <c r="E4" s="86"/>
      <c r="F4" s="86"/>
      <c r="G4" s="86"/>
      <c r="H4" s="86"/>
      <c r="I4" s="86"/>
      <c r="J4" s="202" t="s">
        <v>96</v>
      </c>
      <c r="K4" s="202"/>
      <c r="L4" s="202"/>
      <c r="M4" s="202"/>
    </row>
    <row r="5" spans="1:13" ht="17.399999999999999">
      <c r="A5" s="54"/>
      <c r="B5" s="52"/>
      <c r="C5" s="52"/>
      <c r="D5" s="201"/>
      <c r="E5" s="201"/>
      <c r="F5" s="201"/>
      <c r="G5" s="201"/>
      <c r="H5" s="201"/>
      <c r="I5" s="201"/>
      <c r="J5" s="202" t="s">
        <v>116</v>
      </c>
      <c r="K5" s="202"/>
      <c r="L5" s="202"/>
      <c r="M5" s="202"/>
    </row>
    <row r="6" spans="1:13" ht="24.6">
      <c r="A6" s="54"/>
      <c r="B6" s="57"/>
      <c r="C6" s="57"/>
      <c r="D6" s="203"/>
      <c r="E6" s="203"/>
      <c r="F6" s="203"/>
      <c r="G6" s="203"/>
      <c r="H6" s="203"/>
      <c r="I6" s="203"/>
      <c r="J6" s="203"/>
      <c r="K6" s="57"/>
      <c r="L6" s="57"/>
      <c r="M6" s="56"/>
    </row>
    <row r="7" spans="1:13" ht="18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3" ht="22.8">
      <c r="A8" s="204" t="s">
        <v>103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</row>
    <row r="9" spans="1:13" ht="18.600000000000001" thickBot="1">
      <c r="A9" s="56"/>
      <c r="B9" s="20"/>
      <c r="C9" s="11"/>
      <c r="D9" s="11"/>
      <c r="E9" s="13"/>
      <c r="F9" s="13"/>
      <c r="G9" s="13"/>
      <c r="H9" s="14"/>
      <c r="I9" s="15"/>
      <c r="J9" s="15"/>
      <c r="K9" s="15"/>
      <c r="L9" s="15"/>
    </row>
    <row r="10" spans="1:13" ht="27" thickBot="1">
      <c r="A10" s="37" t="s">
        <v>14</v>
      </c>
      <c r="B10" s="115" t="s">
        <v>12</v>
      </c>
      <c r="C10" s="116" t="s">
        <v>13</v>
      </c>
      <c r="D10" s="117" t="s">
        <v>24</v>
      </c>
      <c r="E10" s="118" t="s">
        <v>1</v>
      </c>
      <c r="F10" s="119" t="s">
        <v>2</v>
      </c>
      <c r="G10" s="120" t="s">
        <v>3</v>
      </c>
      <c r="H10" s="121" t="s">
        <v>4</v>
      </c>
      <c r="I10" s="140" t="s">
        <v>5</v>
      </c>
      <c r="J10" s="120" t="s">
        <v>6</v>
      </c>
      <c r="K10" s="120" t="s">
        <v>7</v>
      </c>
      <c r="L10" s="122" t="s">
        <v>8</v>
      </c>
    </row>
    <row r="11" spans="1:13" ht="15.6">
      <c r="A11" s="30">
        <v>1</v>
      </c>
      <c r="B11" s="123">
        <v>14</v>
      </c>
      <c r="C11" s="67" t="s">
        <v>44</v>
      </c>
      <c r="D11" s="65" t="s">
        <v>39</v>
      </c>
      <c r="E11" s="67" t="s">
        <v>45</v>
      </c>
      <c r="F11" s="68" t="s">
        <v>54</v>
      </c>
      <c r="G11" s="132">
        <v>83</v>
      </c>
      <c r="H11" s="151">
        <v>175</v>
      </c>
      <c r="I11" s="152">
        <v>99</v>
      </c>
      <c r="J11" s="132"/>
      <c r="K11" s="152"/>
      <c r="L11" s="30">
        <f>SUM(G11:I11)</f>
        <v>357</v>
      </c>
    </row>
    <row r="12" spans="1:13" ht="15.6">
      <c r="A12" s="31">
        <v>2</v>
      </c>
      <c r="B12" s="123">
        <v>19</v>
      </c>
      <c r="C12" s="67" t="s">
        <v>65</v>
      </c>
      <c r="D12" s="65" t="s">
        <v>39</v>
      </c>
      <c r="E12" s="67" t="s">
        <v>66</v>
      </c>
      <c r="F12" s="68" t="s">
        <v>54</v>
      </c>
      <c r="G12" s="63">
        <v>180</v>
      </c>
      <c r="H12" s="34">
        <v>68</v>
      </c>
      <c r="I12" s="150">
        <v>73</v>
      </c>
      <c r="J12" s="63"/>
      <c r="K12" s="64"/>
      <c r="L12" s="31">
        <f>SUM(G12:I12)</f>
        <v>321</v>
      </c>
    </row>
    <row r="13" spans="1:13" ht="16.2" thickBot="1">
      <c r="A13" s="31">
        <v>3</v>
      </c>
      <c r="B13" s="123">
        <v>23</v>
      </c>
      <c r="C13" s="73" t="s">
        <v>71</v>
      </c>
      <c r="D13" s="65" t="s">
        <v>67</v>
      </c>
      <c r="E13" s="69" t="s">
        <v>72</v>
      </c>
      <c r="F13" s="68" t="s">
        <v>54</v>
      </c>
      <c r="G13" s="32">
        <v>180</v>
      </c>
      <c r="H13" s="156">
        <v>56</v>
      </c>
      <c r="I13" s="33">
        <v>81</v>
      </c>
      <c r="J13" s="32"/>
      <c r="K13" s="61"/>
      <c r="L13" s="31">
        <f>SUM(G13:I13)</f>
        <v>317</v>
      </c>
    </row>
    <row r="14" spans="1:13" ht="15.6">
      <c r="A14" s="30">
        <v>4</v>
      </c>
      <c r="B14" s="123">
        <v>24</v>
      </c>
      <c r="C14" s="73" t="s">
        <v>69</v>
      </c>
      <c r="D14" s="65" t="s">
        <v>67</v>
      </c>
      <c r="E14" s="69" t="s">
        <v>70</v>
      </c>
      <c r="F14" s="68" t="s">
        <v>54</v>
      </c>
      <c r="G14" s="32">
        <v>180</v>
      </c>
      <c r="H14" s="156">
        <v>77</v>
      </c>
      <c r="I14" s="33">
        <v>53</v>
      </c>
      <c r="J14" s="32"/>
      <c r="K14" s="61"/>
      <c r="L14" s="31">
        <f>SUM(G14:I14)</f>
        <v>310</v>
      </c>
    </row>
    <row r="15" spans="1:13" ht="15.6">
      <c r="A15" s="31">
        <v>5</v>
      </c>
      <c r="B15" s="123">
        <v>15</v>
      </c>
      <c r="C15" s="66" t="s">
        <v>48</v>
      </c>
      <c r="D15" s="65" t="s">
        <v>39</v>
      </c>
      <c r="E15" s="67" t="s">
        <v>49</v>
      </c>
      <c r="F15" s="68" t="s">
        <v>54</v>
      </c>
      <c r="G15" s="32">
        <v>68</v>
      </c>
      <c r="H15" s="156">
        <v>75</v>
      </c>
      <c r="I15" s="33">
        <v>134</v>
      </c>
      <c r="J15" s="32"/>
      <c r="K15" s="61"/>
      <c r="L15" s="31">
        <f>SUM(G15:J15)</f>
        <v>277</v>
      </c>
    </row>
    <row r="16" spans="1:13" ht="16.2" thickBot="1">
      <c r="A16" s="31">
        <v>6</v>
      </c>
      <c r="B16" s="123">
        <v>16</v>
      </c>
      <c r="C16" s="67" t="s">
        <v>50</v>
      </c>
      <c r="D16" s="65" t="s">
        <v>39</v>
      </c>
      <c r="E16" s="67" t="s">
        <v>51</v>
      </c>
      <c r="F16" s="68" t="s">
        <v>54</v>
      </c>
      <c r="G16" s="32">
        <v>89</v>
      </c>
      <c r="H16" s="156">
        <v>105</v>
      </c>
      <c r="I16" s="33">
        <v>66</v>
      </c>
      <c r="J16" s="32"/>
      <c r="K16" s="61"/>
      <c r="L16" s="31">
        <f>SUM(G16:J16)</f>
        <v>260</v>
      </c>
    </row>
    <row r="17" spans="1:13" ht="15.6">
      <c r="A17" s="30">
        <v>7</v>
      </c>
      <c r="B17" s="123">
        <v>21</v>
      </c>
      <c r="C17" s="67" t="s">
        <v>61</v>
      </c>
      <c r="D17" s="65" t="s">
        <v>39</v>
      </c>
      <c r="E17" s="67" t="s">
        <v>62</v>
      </c>
      <c r="F17" s="68" t="s">
        <v>54</v>
      </c>
      <c r="G17" s="32">
        <v>80</v>
      </c>
      <c r="H17" s="156">
        <v>83</v>
      </c>
      <c r="I17" s="33">
        <v>73</v>
      </c>
      <c r="J17" s="32"/>
      <c r="K17" s="61"/>
      <c r="L17" s="31">
        <f>SUM(G17:I17)</f>
        <v>236</v>
      </c>
      <c r="M17" s="111"/>
    </row>
    <row r="18" spans="1:13" ht="15.6">
      <c r="A18" s="31">
        <v>8</v>
      </c>
      <c r="B18" s="123">
        <v>17</v>
      </c>
      <c r="C18" s="67" t="s">
        <v>52</v>
      </c>
      <c r="D18" s="65" t="s">
        <v>39</v>
      </c>
      <c r="E18" s="67" t="s">
        <v>53</v>
      </c>
      <c r="F18" s="68" t="s">
        <v>54</v>
      </c>
      <c r="G18" s="32">
        <v>92</v>
      </c>
      <c r="H18" s="156">
        <v>79</v>
      </c>
      <c r="I18" s="33">
        <v>64</v>
      </c>
      <c r="J18" s="32"/>
      <c r="K18" s="61"/>
      <c r="L18" s="31">
        <f>SUM(G18:I18)</f>
        <v>235</v>
      </c>
      <c r="M18" s="111"/>
    </row>
    <row r="19" spans="1:13" ht="16.2" thickBot="1">
      <c r="A19" s="31">
        <v>9</v>
      </c>
      <c r="B19" s="123">
        <v>4</v>
      </c>
      <c r="C19" s="66" t="s">
        <v>86</v>
      </c>
      <c r="D19" s="65" t="s">
        <v>37</v>
      </c>
      <c r="E19" s="67" t="s">
        <v>87</v>
      </c>
      <c r="F19" s="68" t="s">
        <v>54</v>
      </c>
      <c r="G19" s="32">
        <v>84</v>
      </c>
      <c r="H19" s="156">
        <v>79</v>
      </c>
      <c r="I19" s="61">
        <v>60</v>
      </c>
      <c r="J19" s="32"/>
      <c r="K19" s="61"/>
      <c r="L19" s="31">
        <f>SUM(G19:I19)</f>
        <v>223</v>
      </c>
      <c r="M19" s="111"/>
    </row>
    <row r="20" spans="1:13" ht="15.6">
      <c r="A20" s="30">
        <v>10</v>
      </c>
      <c r="B20" s="123">
        <v>18</v>
      </c>
      <c r="C20" s="67" t="s">
        <v>46</v>
      </c>
      <c r="D20" s="65" t="s">
        <v>39</v>
      </c>
      <c r="E20" s="67" t="s">
        <v>47</v>
      </c>
      <c r="F20" s="68" t="s">
        <v>54</v>
      </c>
      <c r="G20" s="32">
        <v>75</v>
      </c>
      <c r="H20" s="156">
        <v>57</v>
      </c>
      <c r="I20" s="61">
        <v>73</v>
      </c>
      <c r="J20" s="32"/>
      <c r="K20" s="61"/>
      <c r="L20" s="31">
        <f>SUM(G20:J20)</f>
        <v>205</v>
      </c>
      <c r="M20" s="111"/>
    </row>
    <row r="21" spans="1:13" ht="15.6">
      <c r="A21" s="31">
        <v>11</v>
      </c>
      <c r="B21" s="123">
        <v>5</v>
      </c>
      <c r="C21" s="67" t="s">
        <v>88</v>
      </c>
      <c r="D21" s="65" t="s">
        <v>37</v>
      </c>
      <c r="E21" s="67" t="s">
        <v>89</v>
      </c>
      <c r="F21" s="68" t="s">
        <v>54</v>
      </c>
      <c r="G21" s="32">
        <v>76</v>
      </c>
      <c r="H21" s="156">
        <v>58</v>
      </c>
      <c r="I21" s="61">
        <v>55</v>
      </c>
      <c r="J21" s="32"/>
      <c r="K21" s="61"/>
      <c r="L21" s="31">
        <f>SUM(G21:I21)</f>
        <v>189</v>
      </c>
      <c r="M21" s="111"/>
    </row>
    <row r="22" spans="1:13" ht="16.2" thickBot="1">
      <c r="A22" s="31">
        <v>12</v>
      </c>
      <c r="B22" s="123">
        <v>8</v>
      </c>
      <c r="C22" s="66" t="s">
        <v>42</v>
      </c>
      <c r="D22" s="65" t="s">
        <v>31</v>
      </c>
      <c r="E22" s="67" t="s">
        <v>55</v>
      </c>
      <c r="F22" s="68" t="s">
        <v>54</v>
      </c>
      <c r="G22" s="100">
        <v>0</v>
      </c>
      <c r="H22" s="143">
        <v>0</v>
      </c>
      <c r="I22" s="148">
        <v>108</v>
      </c>
      <c r="J22" s="100"/>
      <c r="K22" s="148"/>
      <c r="L22" s="147">
        <f>SUM(G22:I22)</f>
        <v>108</v>
      </c>
      <c r="M22" s="111"/>
    </row>
    <row r="23" spans="1:13" ht="16.2" thickBot="1">
      <c r="A23" s="30">
        <v>13</v>
      </c>
      <c r="B23" s="123">
        <v>20</v>
      </c>
      <c r="C23" s="67" t="s">
        <v>63</v>
      </c>
      <c r="D23" s="65" t="s">
        <v>39</v>
      </c>
      <c r="E23" s="67" t="s">
        <v>64</v>
      </c>
      <c r="F23" s="68" t="s">
        <v>54</v>
      </c>
      <c r="G23" s="100">
        <v>0</v>
      </c>
      <c r="H23" s="143">
        <v>33</v>
      </c>
      <c r="I23" s="148">
        <v>71</v>
      </c>
      <c r="J23" s="100"/>
      <c r="K23" s="148"/>
      <c r="L23" s="147">
        <f>SUM(G23:I23)</f>
        <v>104</v>
      </c>
    </row>
    <row r="24" spans="1:13" ht="15.6">
      <c r="A24" s="88"/>
      <c r="B24" s="160"/>
      <c r="C24" s="161"/>
      <c r="D24" s="162"/>
      <c r="E24" s="163"/>
      <c r="F24" s="164"/>
      <c r="G24" s="87"/>
      <c r="H24" s="87"/>
      <c r="I24" s="87"/>
      <c r="J24" s="87"/>
      <c r="K24" s="87"/>
      <c r="L24" s="88"/>
    </row>
    <row r="25" spans="1:13" ht="15.6">
      <c r="A25" s="88"/>
      <c r="B25" s="160"/>
      <c r="C25" s="161"/>
      <c r="D25" s="162"/>
      <c r="E25" s="163"/>
      <c r="F25" s="164"/>
      <c r="G25" s="87"/>
      <c r="H25" s="87"/>
      <c r="I25" s="87"/>
      <c r="J25" s="87"/>
      <c r="K25" s="87"/>
      <c r="L25" s="88"/>
    </row>
    <row r="26" spans="1:13" ht="20.399999999999999">
      <c r="A26" s="45" t="s">
        <v>15</v>
      </c>
      <c r="B26" s="55"/>
      <c r="C26" s="55"/>
      <c r="D26" s="55"/>
      <c r="E26" s="96"/>
      <c r="F26" s="45" t="s">
        <v>56</v>
      </c>
      <c r="G26" s="55"/>
      <c r="H26" s="55"/>
      <c r="I26" s="55"/>
      <c r="J26" s="87"/>
      <c r="K26" s="87"/>
      <c r="L26" s="88"/>
    </row>
    <row r="27" spans="1:13" ht="15.6">
      <c r="A27" s="55"/>
      <c r="B27" s="55"/>
      <c r="C27" s="55"/>
      <c r="D27" s="55"/>
      <c r="E27" s="96"/>
      <c r="F27" s="55"/>
      <c r="G27" s="55"/>
      <c r="H27" s="55"/>
      <c r="I27" s="55"/>
      <c r="J27" s="87"/>
      <c r="K27" s="87"/>
      <c r="L27" s="88"/>
    </row>
    <row r="28" spans="1:13" ht="15.6">
      <c r="A28" s="46" t="s">
        <v>16</v>
      </c>
      <c r="B28" s="47"/>
      <c r="C28" s="47"/>
      <c r="D28" s="48"/>
      <c r="E28" s="96"/>
      <c r="F28" s="48" t="s">
        <v>17</v>
      </c>
      <c r="G28" s="55"/>
      <c r="H28" s="55"/>
      <c r="I28" s="48"/>
      <c r="J28" s="87"/>
      <c r="K28" s="87"/>
      <c r="L28" s="88"/>
    </row>
    <row r="29" spans="1:13" ht="15.6">
      <c r="A29" s="55"/>
      <c r="B29" s="55"/>
      <c r="C29" s="55"/>
      <c r="D29" s="55"/>
      <c r="E29" s="96"/>
      <c r="F29" s="55"/>
      <c r="G29" s="55"/>
      <c r="H29" s="55"/>
      <c r="I29" s="55"/>
      <c r="J29" s="87"/>
      <c r="K29" s="87"/>
      <c r="L29" s="88"/>
    </row>
  </sheetData>
  <sortState ref="B11:L23">
    <sortCondition descending="1" ref="L11:L23"/>
  </sortState>
  <mergeCells count="6">
    <mergeCell ref="A8:L8"/>
    <mergeCell ref="J5:M5"/>
    <mergeCell ref="B1:M3"/>
    <mergeCell ref="J4:M4"/>
    <mergeCell ref="D5:I5"/>
    <mergeCell ref="D6:J6"/>
  </mergeCells>
  <pageMargins left="0.7" right="0.7" top="0.75" bottom="0.75" header="0.3" footer="0.3"/>
  <pageSetup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rgb="FFFFC000"/>
    <pageSetUpPr fitToPage="1"/>
  </sheetPr>
  <dimension ref="A1:IT152"/>
  <sheetViews>
    <sheetView workbookViewId="0">
      <selection activeCell="J6" sqref="J6:M6"/>
    </sheetView>
  </sheetViews>
  <sheetFormatPr defaultRowHeight="13.2"/>
  <cols>
    <col min="1" max="1" width="3" style="1" customWidth="1"/>
    <col min="2" max="2" width="7.6640625" style="2" customWidth="1"/>
    <col min="3" max="3" width="4.88671875" style="4" customWidth="1"/>
    <col min="4" max="4" width="26.6640625" style="2" customWidth="1"/>
    <col min="5" max="5" width="15" style="2" customWidth="1"/>
    <col min="6" max="6" width="11" style="2" customWidth="1"/>
    <col min="7" max="7" width="4.5546875" style="2" customWidth="1"/>
    <col min="8" max="12" width="6.33203125" style="2" customWidth="1"/>
    <col min="13" max="13" width="7.6640625" style="2" customWidth="1"/>
    <col min="14" max="14" width="9.33203125" style="2" customWidth="1"/>
    <col min="15" max="254" width="9.33203125" style="1" customWidth="1"/>
  </cols>
  <sheetData>
    <row r="1" spans="1:14" ht="13.95" customHeight="1">
      <c r="A1" s="54"/>
      <c r="B1" s="53"/>
      <c r="C1" s="53"/>
      <c r="D1" s="201"/>
      <c r="E1" s="201"/>
      <c r="F1" s="201"/>
      <c r="G1" s="201"/>
      <c r="H1" s="201"/>
      <c r="I1" s="201"/>
      <c r="J1" s="201"/>
      <c r="K1" s="202" t="s">
        <v>94</v>
      </c>
      <c r="L1" s="202"/>
      <c r="M1" s="202"/>
      <c r="N1" s="21"/>
    </row>
    <row r="2" spans="1:14" ht="13.95" customHeight="1">
      <c r="A2" s="54"/>
      <c r="B2" s="205" t="s">
        <v>95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2"/>
    </row>
    <row r="3" spans="1:14" ht="18" customHeight="1">
      <c r="A3" s="54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3"/>
    </row>
    <row r="4" spans="1:14" ht="13.95" customHeight="1">
      <c r="A4" s="54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38"/>
    </row>
    <row r="5" spans="1:14" ht="13.95" customHeight="1">
      <c r="A5" s="54"/>
      <c r="B5" s="86"/>
      <c r="C5" s="86"/>
      <c r="D5" s="86"/>
      <c r="E5" s="86"/>
      <c r="F5" s="86"/>
      <c r="G5" s="86"/>
      <c r="H5" s="86"/>
      <c r="I5" s="86"/>
      <c r="J5" s="202" t="s">
        <v>96</v>
      </c>
      <c r="K5" s="202"/>
      <c r="L5" s="202"/>
      <c r="M5" s="202"/>
      <c r="N5" s="38"/>
    </row>
    <row r="6" spans="1:14" ht="13.95" customHeight="1">
      <c r="A6" s="54"/>
      <c r="B6" s="52"/>
      <c r="C6" s="52"/>
      <c r="D6" s="201"/>
      <c r="E6" s="201"/>
      <c r="F6" s="201"/>
      <c r="G6" s="201"/>
      <c r="H6" s="201"/>
      <c r="I6" s="201"/>
      <c r="J6" s="202" t="s">
        <v>116</v>
      </c>
      <c r="K6" s="202"/>
      <c r="L6" s="202"/>
      <c r="M6" s="202"/>
      <c r="N6" s="38"/>
    </row>
    <row r="7" spans="1:14" ht="15" customHeight="1">
      <c r="A7" s="54"/>
      <c r="B7" s="57"/>
      <c r="C7" s="57"/>
      <c r="D7" s="203"/>
      <c r="E7" s="203"/>
      <c r="F7" s="203"/>
      <c r="G7" s="203"/>
      <c r="H7" s="203"/>
      <c r="I7" s="203"/>
      <c r="J7" s="203"/>
      <c r="K7" s="57"/>
      <c r="L7" s="57"/>
      <c r="M7" s="56"/>
      <c r="N7" s="23"/>
    </row>
    <row r="8" spans="1:14" ht="13.95" customHeight="1">
      <c r="A8" s="54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9"/>
    </row>
    <row r="9" spans="1:14" ht="22.2" customHeight="1">
      <c r="A9" s="54"/>
      <c r="B9" s="204" t="s">
        <v>100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9"/>
    </row>
    <row r="10" spans="1:14" ht="13.95" customHeight="1" thickBot="1">
      <c r="A10" s="54"/>
      <c r="B10" s="56"/>
      <c r="C10" s="20"/>
      <c r="D10" s="11"/>
      <c r="E10" s="11"/>
      <c r="F10" s="13"/>
      <c r="G10" s="13"/>
      <c r="H10" s="13"/>
      <c r="I10" s="14"/>
      <c r="J10" s="15"/>
      <c r="K10" s="15"/>
      <c r="L10" s="15"/>
      <c r="M10" s="15"/>
      <c r="N10" s="9"/>
    </row>
    <row r="11" spans="1:14" ht="30" customHeight="1">
      <c r="A11" s="54"/>
      <c r="B11" s="37" t="s">
        <v>14</v>
      </c>
      <c r="C11" s="115" t="s">
        <v>12</v>
      </c>
      <c r="D11" s="116" t="s">
        <v>13</v>
      </c>
      <c r="E11" s="117" t="s">
        <v>0</v>
      </c>
      <c r="F11" s="118" t="s">
        <v>1</v>
      </c>
      <c r="G11" s="119" t="s">
        <v>2</v>
      </c>
      <c r="H11" s="120" t="s">
        <v>3</v>
      </c>
      <c r="I11" s="121" t="s">
        <v>4</v>
      </c>
      <c r="J11" s="140" t="s">
        <v>5</v>
      </c>
      <c r="K11" s="120" t="s">
        <v>6</v>
      </c>
      <c r="L11" s="120" t="s">
        <v>7</v>
      </c>
      <c r="M11" s="122" t="s">
        <v>8</v>
      </c>
    </row>
    <row r="12" spans="1:14" ht="15.6">
      <c r="A12" s="54"/>
      <c r="B12" s="142">
        <v>1</v>
      </c>
      <c r="C12" s="123">
        <v>11</v>
      </c>
      <c r="D12" s="67" t="s">
        <v>21</v>
      </c>
      <c r="E12" s="65" t="s">
        <v>25</v>
      </c>
      <c r="F12" s="67" t="s">
        <v>22</v>
      </c>
      <c r="G12" s="66" t="s">
        <v>23</v>
      </c>
      <c r="H12" s="156">
        <v>96</v>
      </c>
      <c r="I12" s="156">
        <v>103</v>
      </c>
      <c r="J12" s="156">
        <v>74</v>
      </c>
      <c r="K12" s="141"/>
      <c r="L12" s="141"/>
      <c r="M12" s="157">
        <f>SUM(H12:K12)</f>
        <v>273</v>
      </c>
    </row>
    <row r="13" spans="1:14" ht="15.6">
      <c r="A13" s="54"/>
      <c r="B13" s="142">
        <v>2</v>
      </c>
      <c r="C13" s="123">
        <v>13</v>
      </c>
      <c r="D13" s="73" t="s">
        <v>78</v>
      </c>
      <c r="E13" s="65" t="s">
        <v>39</v>
      </c>
      <c r="F13" s="69" t="s">
        <v>80</v>
      </c>
      <c r="G13" s="68" t="s">
        <v>23</v>
      </c>
      <c r="H13" s="156">
        <v>163</v>
      </c>
      <c r="I13" s="156">
        <v>23</v>
      </c>
      <c r="J13" s="156">
        <v>43</v>
      </c>
      <c r="K13" s="156"/>
      <c r="L13" s="156"/>
      <c r="M13" s="157">
        <f t="shared" ref="M13:M21" si="0">SUM(H13:J13)</f>
        <v>229</v>
      </c>
    </row>
    <row r="14" spans="1:14" ht="15.6">
      <c r="A14" s="54"/>
      <c r="B14" s="142">
        <v>3</v>
      </c>
      <c r="C14" s="123">
        <v>7</v>
      </c>
      <c r="D14" s="66" t="s">
        <v>34</v>
      </c>
      <c r="E14" s="65" t="s">
        <v>31</v>
      </c>
      <c r="F14" s="67" t="s">
        <v>35</v>
      </c>
      <c r="G14" s="68" t="s">
        <v>23</v>
      </c>
      <c r="H14" s="156">
        <v>69</v>
      </c>
      <c r="I14" s="156">
        <v>69</v>
      </c>
      <c r="J14" s="156">
        <v>75</v>
      </c>
      <c r="K14" s="156"/>
      <c r="L14" s="156"/>
      <c r="M14" s="157">
        <f t="shared" si="0"/>
        <v>213</v>
      </c>
    </row>
    <row r="15" spans="1:14" ht="15.6">
      <c r="A15" s="54"/>
      <c r="B15" s="142">
        <v>4</v>
      </c>
      <c r="C15" s="123">
        <v>6</v>
      </c>
      <c r="D15" s="67" t="s">
        <v>32</v>
      </c>
      <c r="E15" s="65" t="s">
        <v>31</v>
      </c>
      <c r="F15" s="67" t="s">
        <v>33</v>
      </c>
      <c r="G15" s="68" t="s">
        <v>23</v>
      </c>
      <c r="H15" s="156">
        <v>54</v>
      </c>
      <c r="I15" s="156">
        <v>49</v>
      </c>
      <c r="J15" s="156">
        <v>83</v>
      </c>
      <c r="K15" s="156"/>
      <c r="L15" s="156"/>
      <c r="M15" s="157">
        <f t="shared" si="0"/>
        <v>186</v>
      </c>
    </row>
    <row r="16" spans="1:14" ht="15.6">
      <c r="A16" s="54"/>
      <c r="B16" s="142">
        <v>5</v>
      </c>
      <c r="C16" s="123">
        <v>10</v>
      </c>
      <c r="D16" s="67" t="s">
        <v>29</v>
      </c>
      <c r="E16" s="65" t="s">
        <v>27</v>
      </c>
      <c r="F16" s="67" t="s">
        <v>30</v>
      </c>
      <c r="G16" s="68" t="s">
        <v>23</v>
      </c>
      <c r="H16" s="156">
        <v>0</v>
      </c>
      <c r="I16" s="156">
        <v>76</v>
      </c>
      <c r="J16" s="156">
        <v>65</v>
      </c>
      <c r="K16" s="156"/>
      <c r="L16" s="156"/>
      <c r="M16" s="157">
        <f t="shared" si="0"/>
        <v>141</v>
      </c>
    </row>
    <row r="17" spans="1:254" ht="15.6">
      <c r="A17" s="54"/>
      <c r="B17" s="142">
        <v>6</v>
      </c>
      <c r="C17" s="123">
        <v>2</v>
      </c>
      <c r="D17" s="67" t="s">
        <v>59</v>
      </c>
      <c r="E17" s="72" t="s">
        <v>37</v>
      </c>
      <c r="F17" s="67" t="s">
        <v>68</v>
      </c>
      <c r="G17" s="68" t="s">
        <v>23</v>
      </c>
      <c r="H17" s="156">
        <v>74</v>
      </c>
      <c r="I17" s="156">
        <v>0</v>
      </c>
      <c r="J17" s="156">
        <v>0</v>
      </c>
      <c r="K17" s="141"/>
      <c r="L17" s="141"/>
      <c r="M17" s="157">
        <f t="shared" si="0"/>
        <v>74</v>
      </c>
    </row>
    <row r="18" spans="1:254" ht="15.6">
      <c r="A18" s="54"/>
      <c r="B18" s="142">
        <v>7</v>
      </c>
      <c r="C18" s="123">
        <v>9</v>
      </c>
      <c r="D18" s="67" t="s">
        <v>26</v>
      </c>
      <c r="E18" s="65" t="s">
        <v>27</v>
      </c>
      <c r="F18" s="67" t="s">
        <v>28</v>
      </c>
      <c r="G18" s="68" t="s">
        <v>23</v>
      </c>
      <c r="H18" s="156">
        <v>49</v>
      </c>
      <c r="I18" s="156">
        <v>0</v>
      </c>
      <c r="J18" s="156">
        <v>0</v>
      </c>
      <c r="K18" s="156"/>
      <c r="L18" s="156"/>
      <c r="M18" s="157">
        <f t="shared" si="0"/>
        <v>49</v>
      </c>
    </row>
    <row r="19" spans="1:254" ht="15.6">
      <c r="A19" s="54"/>
      <c r="B19" s="142">
        <v>8</v>
      </c>
      <c r="C19" s="123">
        <v>1</v>
      </c>
      <c r="D19" s="73" t="s">
        <v>36</v>
      </c>
      <c r="E19" s="72" t="s">
        <v>37</v>
      </c>
      <c r="F19" s="73" t="s">
        <v>38</v>
      </c>
      <c r="G19" s="73" t="s">
        <v>23</v>
      </c>
      <c r="H19" s="156">
        <v>0</v>
      </c>
      <c r="I19" s="156">
        <v>45</v>
      </c>
      <c r="J19" s="156">
        <v>0</v>
      </c>
      <c r="K19" s="156"/>
      <c r="L19" s="156"/>
      <c r="M19" s="157">
        <f t="shared" si="0"/>
        <v>45</v>
      </c>
    </row>
    <row r="20" spans="1:254" ht="15.6">
      <c r="A20" s="54"/>
      <c r="B20" s="142">
        <v>9</v>
      </c>
      <c r="C20" s="123">
        <v>3</v>
      </c>
      <c r="D20" s="73" t="s">
        <v>40</v>
      </c>
      <c r="E20" s="70" t="s">
        <v>37</v>
      </c>
      <c r="F20" s="69" t="s">
        <v>41</v>
      </c>
      <c r="G20" s="68" t="s">
        <v>23</v>
      </c>
      <c r="H20" s="156">
        <v>0</v>
      </c>
      <c r="I20" s="156">
        <v>0</v>
      </c>
      <c r="J20" s="156">
        <v>0</v>
      </c>
      <c r="K20" s="156"/>
      <c r="L20" s="156"/>
      <c r="M20" s="157">
        <f t="shared" si="0"/>
        <v>0</v>
      </c>
    </row>
    <row r="21" spans="1:254" ht="16.2" thickBot="1">
      <c r="A21" s="54"/>
      <c r="B21" s="142">
        <v>10</v>
      </c>
      <c r="C21" s="139">
        <v>12</v>
      </c>
      <c r="D21" s="99" t="s">
        <v>77</v>
      </c>
      <c r="E21" s="114" t="s">
        <v>39</v>
      </c>
      <c r="F21" s="98" t="s">
        <v>79</v>
      </c>
      <c r="G21" s="126" t="s">
        <v>23</v>
      </c>
      <c r="H21" s="143">
        <v>0</v>
      </c>
      <c r="I21" s="143">
        <v>0</v>
      </c>
      <c r="J21" s="143">
        <v>0</v>
      </c>
      <c r="K21" s="143"/>
      <c r="L21" s="143"/>
      <c r="M21" s="166">
        <f t="shared" si="0"/>
        <v>0</v>
      </c>
      <c r="N21" s="55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</row>
    <row r="22" spans="1:254" ht="15.6">
      <c r="A22" s="54"/>
      <c r="B22" s="165"/>
      <c r="C22" s="160"/>
      <c r="D22" s="161"/>
      <c r="E22" s="162"/>
      <c r="F22" s="163"/>
      <c r="G22" s="164"/>
      <c r="H22" s="19"/>
      <c r="I22" s="19"/>
      <c r="J22" s="19"/>
      <c r="K22" s="19"/>
      <c r="L22" s="19"/>
      <c r="M22" s="165"/>
    </row>
    <row r="23" spans="1:254" ht="15.6">
      <c r="A23" s="54"/>
      <c r="B23" s="165"/>
      <c r="C23" s="160"/>
      <c r="D23" s="161"/>
      <c r="E23" s="162"/>
      <c r="F23" s="163"/>
      <c r="G23" s="164"/>
      <c r="H23" s="19"/>
      <c r="I23" s="19"/>
      <c r="J23" s="19"/>
      <c r="K23" s="19"/>
      <c r="L23" s="19"/>
      <c r="M23" s="165"/>
      <c r="N23" s="110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</row>
    <row r="24" spans="1:254" ht="20.399999999999999">
      <c r="A24" s="54"/>
      <c r="B24" s="45" t="s">
        <v>15</v>
      </c>
      <c r="C24" s="55"/>
      <c r="D24" s="55"/>
      <c r="E24" s="55"/>
      <c r="F24" s="96"/>
      <c r="G24" s="45" t="s">
        <v>56</v>
      </c>
      <c r="H24" s="55"/>
      <c r="I24" s="55"/>
      <c r="J24" s="55"/>
      <c r="K24" s="87"/>
      <c r="L24" s="87"/>
      <c r="M24" s="88"/>
      <c r="N24" s="110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</row>
    <row r="25" spans="1:254" ht="15.6">
      <c r="A25" s="54"/>
      <c r="B25" s="55"/>
      <c r="C25" s="55"/>
      <c r="D25" s="55"/>
      <c r="E25" s="55"/>
      <c r="F25" s="96"/>
      <c r="G25" s="55"/>
      <c r="H25" s="55"/>
      <c r="I25" s="55"/>
      <c r="J25" s="55"/>
      <c r="K25" s="87"/>
      <c r="L25" s="87"/>
      <c r="M25" s="88"/>
      <c r="N25" s="110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</row>
    <row r="26" spans="1:254" ht="15.6">
      <c r="A26" s="54"/>
      <c r="B26" s="46" t="s">
        <v>16</v>
      </c>
      <c r="C26" s="47"/>
      <c r="D26" s="47"/>
      <c r="E26" s="48"/>
      <c r="F26" s="96"/>
      <c r="G26" s="48" t="s">
        <v>17</v>
      </c>
      <c r="H26" s="55"/>
      <c r="I26" s="55"/>
      <c r="J26" s="48"/>
      <c r="K26" s="87"/>
      <c r="L26" s="87"/>
      <c r="M26" s="88"/>
    </row>
    <row r="27" spans="1:254" ht="15.6">
      <c r="A27" s="54"/>
      <c r="B27" s="55"/>
      <c r="C27" s="55"/>
      <c r="D27" s="55"/>
      <c r="E27" s="55"/>
      <c r="F27" s="96"/>
      <c r="G27" s="55"/>
      <c r="H27" s="55"/>
      <c r="I27" s="55"/>
      <c r="J27" s="55"/>
      <c r="K27" s="87"/>
      <c r="L27" s="87"/>
      <c r="M27" s="88"/>
    </row>
    <row r="28" spans="1:254" ht="15.6">
      <c r="B28" s="48"/>
      <c r="C28" s="55"/>
      <c r="D28" s="55"/>
      <c r="E28" s="48"/>
      <c r="F28" s="96"/>
      <c r="G28" s="97"/>
      <c r="H28" s="87"/>
      <c r="I28" s="87"/>
      <c r="J28" s="87"/>
      <c r="K28" s="87"/>
      <c r="L28" s="87"/>
      <c r="M28" s="88"/>
    </row>
    <row r="29" spans="1:254" ht="15.6">
      <c r="B29" s="48"/>
      <c r="C29" s="55"/>
      <c r="D29" s="55"/>
      <c r="E29" s="48"/>
      <c r="F29" s="96"/>
      <c r="G29" s="97"/>
      <c r="H29" s="87"/>
      <c r="I29" s="87"/>
      <c r="J29" s="87"/>
      <c r="K29" s="87"/>
      <c r="L29" s="87"/>
      <c r="M29" s="88"/>
    </row>
    <row r="30" spans="1:254" ht="15.6">
      <c r="B30" s="88"/>
      <c r="C30" s="91"/>
      <c r="D30" s="89"/>
      <c r="E30" s="92"/>
      <c r="F30" s="96"/>
      <c r="G30" s="97"/>
      <c r="H30" s="87"/>
      <c r="I30" s="87"/>
      <c r="J30" s="87"/>
      <c r="K30" s="87"/>
      <c r="L30" s="87"/>
      <c r="M30" s="88"/>
    </row>
    <row r="31" spans="1:254" ht="15.6">
      <c r="B31" s="88"/>
      <c r="C31" s="91"/>
      <c r="D31" s="93"/>
      <c r="E31" s="94"/>
      <c r="F31" s="96"/>
      <c r="G31" s="97"/>
      <c r="H31" s="87"/>
      <c r="I31" s="87"/>
      <c r="J31" s="87"/>
      <c r="K31" s="87"/>
      <c r="L31" s="87"/>
      <c r="M31" s="88"/>
    </row>
    <row r="32" spans="1:254" ht="15.6">
      <c r="B32" s="88"/>
      <c r="C32" s="91"/>
      <c r="D32" s="93"/>
      <c r="E32" s="94"/>
      <c r="F32" s="96"/>
      <c r="G32" s="97"/>
      <c r="H32" s="87"/>
      <c r="I32" s="87"/>
      <c r="J32" s="87"/>
      <c r="K32" s="87"/>
      <c r="L32" s="87"/>
      <c r="M32" s="88"/>
    </row>
    <row r="33" spans="2:13" ht="15.6">
      <c r="B33" s="88"/>
      <c r="C33" s="91"/>
      <c r="D33" s="93"/>
      <c r="E33" s="94"/>
      <c r="F33" s="96"/>
      <c r="G33" s="97"/>
      <c r="H33" s="87"/>
      <c r="I33" s="87"/>
      <c r="J33" s="87"/>
      <c r="K33" s="87"/>
      <c r="L33" s="87"/>
      <c r="M33" s="88"/>
    </row>
    <row r="34" spans="2:13" ht="15.6">
      <c r="B34" s="88"/>
      <c r="C34" s="91"/>
      <c r="D34" s="93"/>
      <c r="E34" s="94"/>
      <c r="F34" s="96"/>
      <c r="G34" s="97"/>
      <c r="H34" s="87"/>
      <c r="I34" s="87"/>
      <c r="J34" s="87"/>
      <c r="K34" s="87"/>
      <c r="L34" s="87"/>
      <c r="M34" s="88"/>
    </row>
    <row r="35" spans="2:13" ht="15.6">
      <c r="B35" s="88"/>
      <c r="C35" s="91"/>
      <c r="D35" s="93"/>
      <c r="E35" s="94"/>
      <c r="F35" s="96"/>
      <c r="G35" s="97"/>
      <c r="H35" s="87"/>
      <c r="I35" s="87"/>
      <c r="J35" s="87"/>
      <c r="K35" s="87"/>
      <c r="L35" s="87"/>
      <c r="M35" s="88"/>
    </row>
    <row r="36" spans="2:13" ht="15.6">
      <c r="B36" s="88"/>
      <c r="C36" s="91"/>
      <c r="D36" s="93"/>
      <c r="E36" s="94"/>
      <c r="F36" s="96"/>
      <c r="G36" s="97"/>
      <c r="H36" s="87"/>
      <c r="I36" s="87"/>
      <c r="J36" s="87"/>
      <c r="K36" s="87"/>
      <c r="L36" s="87"/>
      <c r="M36" s="88"/>
    </row>
    <row r="37" spans="2:13" ht="15.6">
      <c r="B37" s="88"/>
      <c r="C37" s="91"/>
      <c r="D37" s="93"/>
      <c r="E37" s="94"/>
      <c r="F37" s="96"/>
      <c r="G37" s="97"/>
      <c r="H37" s="87"/>
      <c r="I37" s="87"/>
      <c r="J37" s="87"/>
      <c r="K37" s="87"/>
      <c r="L37" s="87"/>
      <c r="M37" s="88"/>
    </row>
    <row r="38" spans="2:13" ht="15.6">
      <c r="B38" s="88"/>
      <c r="C38" s="91"/>
      <c r="D38" s="93"/>
      <c r="E38" s="94"/>
      <c r="F38" s="96"/>
      <c r="G38" s="97"/>
      <c r="H38" s="87"/>
      <c r="I38" s="87"/>
      <c r="J38" s="87"/>
      <c r="K38" s="87"/>
      <c r="L38" s="87"/>
      <c r="M38" s="88"/>
    </row>
    <row r="39" spans="2:13" ht="15.6">
      <c r="B39" s="88"/>
      <c r="C39" s="91"/>
      <c r="D39" s="93"/>
      <c r="E39" s="94"/>
      <c r="F39" s="96"/>
      <c r="G39" s="97"/>
      <c r="H39" s="87"/>
      <c r="I39" s="87"/>
      <c r="J39" s="87"/>
      <c r="K39" s="87"/>
      <c r="L39" s="87"/>
      <c r="M39" s="88"/>
    </row>
    <row r="40" spans="2:13" ht="15.6">
      <c r="B40" s="88"/>
      <c r="C40" s="91"/>
      <c r="D40" s="93"/>
      <c r="E40" s="94"/>
      <c r="F40" s="96"/>
      <c r="G40" s="97"/>
      <c r="H40" s="87"/>
      <c r="I40" s="87"/>
      <c r="J40" s="87"/>
      <c r="K40" s="87"/>
      <c r="L40" s="87"/>
      <c r="M40" s="88"/>
    </row>
    <row r="41" spans="2:13" ht="15.6">
      <c r="B41" s="88"/>
      <c r="C41" s="91"/>
      <c r="D41" s="93"/>
      <c r="E41" s="94"/>
      <c r="F41" s="96"/>
      <c r="G41" s="97"/>
      <c r="H41" s="87"/>
      <c r="I41" s="87"/>
      <c r="J41" s="87"/>
      <c r="K41" s="87"/>
      <c r="L41" s="87"/>
      <c r="M41" s="88"/>
    </row>
    <row r="42" spans="2:13" ht="15.6">
      <c r="B42" s="88"/>
      <c r="C42" s="91"/>
      <c r="D42" s="93"/>
      <c r="E42" s="94"/>
      <c r="F42" s="96"/>
      <c r="G42" s="97"/>
      <c r="H42" s="87"/>
      <c r="I42" s="87"/>
      <c r="J42" s="87"/>
      <c r="K42" s="87"/>
      <c r="L42" s="87"/>
      <c r="M42" s="88"/>
    </row>
    <row r="43" spans="2:13" ht="15.6">
      <c r="B43" s="88"/>
      <c r="C43" s="91"/>
      <c r="D43" s="93"/>
      <c r="E43" s="94"/>
      <c r="F43" s="96"/>
      <c r="G43" s="97"/>
      <c r="H43" s="87"/>
      <c r="I43" s="87"/>
      <c r="J43" s="87"/>
      <c r="K43" s="87"/>
      <c r="L43" s="87"/>
      <c r="M43" s="88"/>
    </row>
    <row r="44" spans="2:13" ht="15.6">
      <c r="B44" s="88"/>
      <c r="C44" s="91"/>
      <c r="D44" s="93"/>
      <c r="E44" s="94"/>
      <c r="F44" s="96"/>
      <c r="G44" s="97"/>
      <c r="H44" s="87"/>
      <c r="I44" s="87"/>
      <c r="J44" s="87"/>
      <c r="K44" s="87"/>
      <c r="L44" s="87"/>
      <c r="M44" s="88"/>
    </row>
    <row r="45" spans="2:13" ht="15.6">
      <c r="B45" s="88"/>
      <c r="C45" s="91"/>
      <c r="D45" s="93"/>
      <c r="E45" s="94"/>
      <c r="F45" s="96"/>
      <c r="G45" s="97"/>
      <c r="H45" s="87"/>
      <c r="I45" s="87"/>
      <c r="J45" s="87"/>
      <c r="K45" s="87"/>
      <c r="L45" s="87"/>
      <c r="M45" s="88"/>
    </row>
    <row r="46" spans="2:13" ht="15.6">
      <c r="B46" s="88"/>
      <c r="C46" s="91"/>
      <c r="D46" s="93"/>
      <c r="E46" s="94"/>
      <c r="F46" s="96"/>
      <c r="G46" s="97"/>
      <c r="H46" s="87"/>
      <c r="I46" s="87"/>
      <c r="J46" s="87"/>
      <c r="K46" s="87"/>
      <c r="L46" s="87"/>
      <c r="M46" s="88"/>
    </row>
    <row r="47" spans="2:13" ht="15.6">
      <c r="B47" s="88"/>
      <c r="C47" s="91"/>
      <c r="D47" s="93"/>
      <c r="E47" s="94"/>
      <c r="F47" s="96"/>
      <c r="G47" s="97"/>
      <c r="H47" s="87"/>
      <c r="I47" s="87"/>
      <c r="J47" s="87"/>
      <c r="K47" s="87"/>
      <c r="L47" s="87"/>
      <c r="M47" s="88"/>
    </row>
    <row r="48" spans="2:13" ht="15.6">
      <c r="B48" s="88"/>
      <c r="C48" s="91"/>
      <c r="D48" s="93"/>
      <c r="E48" s="94"/>
      <c r="F48" s="96"/>
      <c r="G48" s="97"/>
      <c r="H48" s="87"/>
      <c r="I48" s="87"/>
      <c r="J48" s="87"/>
      <c r="K48" s="87"/>
      <c r="L48" s="87"/>
      <c r="M48" s="88"/>
    </row>
    <row r="49" spans="2:13" ht="15.6">
      <c r="B49" s="88"/>
      <c r="C49" s="91"/>
      <c r="D49" s="93"/>
      <c r="E49" s="94"/>
      <c r="F49" s="96"/>
      <c r="G49" s="97"/>
      <c r="H49" s="87"/>
      <c r="I49" s="87"/>
      <c r="J49" s="87"/>
      <c r="K49" s="87"/>
      <c r="L49" s="87"/>
      <c r="M49" s="88"/>
    </row>
    <row r="50" spans="2:13" ht="15.6">
      <c r="B50" s="88"/>
      <c r="C50" s="91"/>
      <c r="D50" s="93"/>
      <c r="E50" s="94"/>
      <c r="F50" s="96"/>
      <c r="G50" s="97"/>
      <c r="H50" s="87"/>
      <c r="I50" s="87"/>
      <c r="J50" s="87"/>
      <c r="K50" s="87"/>
      <c r="L50" s="87"/>
      <c r="M50" s="88"/>
    </row>
    <row r="51" spans="2:13" ht="15.6">
      <c r="B51" s="88"/>
      <c r="C51" s="91"/>
      <c r="D51" s="93"/>
      <c r="E51" s="94"/>
      <c r="F51" s="96"/>
      <c r="G51" s="97"/>
      <c r="H51" s="87"/>
      <c r="I51" s="87"/>
      <c r="J51" s="87"/>
      <c r="K51" s="87"/>
      <c r="L51" s="87"/>
      <c r="M51" s="88"/>
    </row>
    <row r="52" spans="2:13" ht="15.6">
      <c r="B52" s="88"/>
      <c r="C52" s="91"/>
      <c r="D52" s="93"/>
      <c r="E52" s="94"/>
      <c r="F52" s="96"/>
      <c r="G52" s="97"/>
      <c r="H52" s="87"/>
      <c r="I52" s="87"/>
      <c r="J52" s="87"/>
      <c r="K52" s="87"/>
      <c r="L52" s="87"/>
      <c r="M52" s="88"/>
    </row>
    <row r="53" spans="2:13" ht="15.6">
      <c r="B53" s="88"/>
      <c r="C53" s="91"/>
      <c r="D53" s="93"/>
      <c r="E53" s="94"/>
      <c r="F53" s="96"/>
      <c r="G53" s="97"/>
      <c r="H53" s="87"/>
      <c r="I53" s="87"/>
      <c r="J53" s="87"/>
      <c r="K53" s="87"/>
      <c r="L53" s="87"/>
      <c r="M53" s="88"/>
    </row>
    <row r="54" spans="2:13" ht="15.6">
      <c r="B54" s="88"/>
      <c r="C54" s="91"/>
      <c r="D54" s="93"/>
      <c r="E54" s="94"/>
      <c r="F54" s="96"/>
      <c r="G54" s="97"/>
      <c r="H54" s="87"/>
      <c r="I54" s="87"/>
      <c r="J54" s="87"/>
      <c r="K54" s="87"/>
      <c r="L54" s="87"/>
      <c r="M54" s="88"/>
    </row>
    <row r="55" spans="2:13" ht="15.6">
      <c r="B55" s="88"/>
      <c r="C55" s="91"/>
      <c r="D55" s="93"/>
      <c r="E55" s="94"/>
      <c r="F55" s="96"/>
      <c r="G55" s="97"/>
      <c r="H55" s="87"/>
      <c r="I55" s="87"/>
      <c r="J55" s="87"/>
      <c r="K55" s="87"/>
      <c r="L55" s="87"/>
      <c r="M55" s="88"/>
    </row>
    <row r="56" spans="2:13" ht="15.6">
      <c r="B56" s="88"/>
      <c r="C56" s="91"/>
      <c r="D56" s="93"/>
      <c r="E56" s="94"/>
      <c r="F56" s="96"/>
      <c r="G56" s="97"/>
      <c r="H56" s="87"/>
      <c r="I56" s="87"/>
      <c r="J56" s="87"/>
      <c r="K56" s="87"/>
      <c r="L56" s="87"/>
      <c r="M56" s="88"/>
    </row>
    <row r="57" spans="2:13" ht="15.6">
      <c r="B57" s="88"/>
      <c r="C57" s="91"/>
      <c r="D57" s="93"/>
      <c r="E57" s="94"/>
      <c r="F57" s="96"/>
      <c r="G57" s="97"/>
      <c r="H57" s="87"/>
      <c r="I57" s="87"/>
      <c r="J57" s="87"/>
      <c r="K57" s="87"/>
      <c r="L57" s="87"/>
      <c r="M57" s="88"/>
    </row>
    <row r="58" spans="2:13" ht="15.6">
      <c r="B58" s="88"/>
      <c r="C58" s="91"/>
      <c r="D58" s="93"/>
      <c r="E58" s="94"/>
      <c r="F58" s="96"/>
      <c r="G58" s="97"/>
      <c r="H58" s="87"/>
      <c r="I58" s="87"/>
      <c r="J58" s="87"/>
      <c r="K58" s="87"/>
      <c r="L58" s="87"/>
      <c r="M58" s="88"/>
    </row>
    <row r="59" spans="2:13" ht="15.6">
      <c r="B59" s="88"/>
      <c r="C59" s="91"/>
      <c r="D59" s="93"/>
      <c r="E59" s="94"/>
      <c r="F59" s="96"/>
      <c r="G59" s="97"/>
      <c r="H59" s="87"/>
      <c r="I59" s="87"/>
      <c r="J59" s="87"/>
      <c r="K59" s="87"/>
      <c r="L59" s="87"/>
      <c r="M59" s="88"/>
    </row>
    <row r="60" spans="2:13" ht="15.6">
      <c r="B60" s="88"/>
      <c r="C60" s="91"/>
      <c r="D60" s="93"/>
      <c r="E60" s="94"/>
      <c r="F60" s="96"/>
      <c r="G60" s="97"/>
      <c r="H60" s="87"/>
      <c r="I60" s="87"/>
      <c r="J60" s="87"/>
      <c r="K60" s="87"/>
      <c r="L60" s="87"/>
      <c r="M60" s="88"/>
    </row>
    <row r="61" spans="2:13" ht="15.6">
      <c r="B61" s="88"/>
      <c r="C61" s="91"/>
      <c r="D61" s="93"/>
      <c r="E61" s="94"/>
      <c r="F61" s="96"/>
      <c r="G61" s="97"/>
      <c r="H61" s="87"/>
      <c r="I61" s="87"/>
      <c r="J61" s="87"/>
      <c r="K61" s="87"/>
      <c r="L61" s="87"/>
      <c r="M61" s="88"/>
    </row>
    <row r="62" spans="2:13" ht="15.6">
      <c r="B62" s="88"/>
      <c r="C62" s="91"/>
      <c r="D62" s="93"/>
      <c r="E62" s="94"/>
      <c r="F62" s="96"/>
      <c r="G62" s="97"/>
      <c r="H62" s="87"/>
      <c r="I62" s="87"/>
      <c r="J62" s="87"/>
      <c r="K62" s="87"/>
      <c r="L62" s="87"/>
      <c r="M62" s="88"/>
    </row>
    <row r="63" spans="2:13" ht="15.6">
      <c r="B63" s="88"/>
      <c r="C63" s="91"/>
      <c r="D63" s="93"/>
      <c r="E63" s="94"/>
      <c r="F63" s="96"/>
      <c r="G63" s="97"/>
      <c r="H63" s="87"/>
      <c r="I63" s="87"/>
      <c r="J63" s="87"/>
      <c r="K63" s="87"/>
      <c r="L63" s="87"/>
      <c r="M63" s="88"/>
    </row>
    <row r="64" spans="2:13" ht="15.6">
      <c r="B64" s="88"/>
      <c r="C64" s="91"/>
      <c r="D64" s="93"/>
      <c r="E64" s="94"/>
      <c r="F64" s="96"/>
      <c r="G64" s="97"/>
      <c r="H64" s="87"/>
      <c r="I64" s="87"/>
      <c r="J64" s="87"/>
      <c r="K64" s="87"/>
      <c r="L64" s="87"/>
      <c r="M64" s="88"/>
    </row>
    <row r="65" spans="2:13" ht="15.6">
      <c r="B65" s="88"/>
      <c r="C65" s="91"/>
      <c r="D65" s="93"/>
      <c r="E65" s="94"/>
      <c r="F65" s="96"/>
      <c r="G65" s="97"/>
      <c r="H65" s="87"/>
      <c r="I65" s="87"/>
      <c r="J65" s="87"/>
      <c r="K65" s="87"/>
      <c r="L65" s="87"/>
      <c r="M65" s="88"/>
    </row>
    <row r="66" spans="2:13" ht="15.6">
      <c r="B66" s="88"/>
      <c r="C66" s="91"/>
      <c r="D66" s="93"/>
      <c r="E66" s="94"/>
      <c r="F66" s="96"/>
      <c r="G66" s="97"/>
      <c r="H66" s="87"/>
      <c r="I66" s="87"/>
      <c r="J66" s="87"/>
      <c r="K66" s="87"/>
      <c r="L66" s="87"/>
      <c r="M66" s="88"/>
    </row>
    <row r="67" spans="2:13" ht="15.6">
      <c r="B67" s="88"/>
      <c r="C67" s="91"/>
      <c r="D67" s="93"/>
      <c r="E67" s="94"/>
      <c r="F67" s="96"/>
      <c r="G67" s="97"/>
      <c r="H67" s="87"/>
      <c r="I67" s="87"/>
      <c r="J67" s="87"/>
      <c r="K67" s="87"/>
      <c r="L67" s="87"/>
      <c r="M67" s="88"/>
    </row>
    <row r="68" spans="2:13" ht="15.6">
      <c r="B68" s="88"/>
      <c r="C68" s="91"/>
      <c r="D68" s="93"/>
      <c r="E68" s="94"/>
      <c r="F68" s="96"/>
      <c r="G68" s="97"/>
      <c r="H68" s="87"/>
      <c r="I68" s="87"/>
      <c r="J68" s="87"/>
      <c r="K68" s="87"/>
      <c r="L68" s="87"/>
      <c r="M68" s="88"/>
    </row>
    <row r="69" spans="2:13" ht="15.6">
      <c r="B69" s="88"/>
      <c r="C69" s="91"/>
      <c r="D69" s="93"/>
      <c r="E69" s="94"/>
      <c r="F69" s="96"/>
      <c r="G69" s="97"/>
      <c r="H69" s="87"/>
      <c r="I69" s="87"/>
      <c r="J69" s="87"/>
      <c r="K69" s="87"/>
      <c r="L69" s="87"/>
      <c r="M69" s="88"/>
    </row>
    <row r="70" spans="2:13" ht="15.6">
      <c r="B70" s="88"/>
      <c r="C70" s="91"/>
      <c r="D70" s="93"/>
      <c r="E70" s="94"/>
      <c r="F70" s="96"/>
      <c r="G70" s="97"/>
      <c r="H70" s="87"/>
      <c r="I70" s="87"/>
      <c r="J70" s="87"/>
      <c r="K70" s="87"/>
      <c r="L70" s="87"/>
      <c r="M70" s="88"/>
    </row>
    <row r="71" spans="2:13" ht="15.6">
      <c r="B71" s="88"/>
      <c r="C71" s="91"/>
      <c r="D71" s="93"/>
      <c r="E71" s="94"/>
      <c r="F71" s="96"/>
      <c r="G71" s="97"/>
      <c r="H71" s="87"/>
      <c r="I71" s="87"/>
      <c r="J71" s="87"/>
      <c r="K71" s="87"/>
      <c r="L71" s="87"/>
      <c r="M71" s="88"/>
    </row>
    <row r="72" spans="2:13" ht="15.6">
      <c r="B72" s="88"/>
      <c r="C72" s="91"/>
      <c r="D72" s="93"/>
      <c r="E72" s="94"/>
      <c r="F72" s="96"/>
      <c r="G72" s="97"/>
      <c r="H72" s="87"/>
      <c r="I72" s="87"/>
      <c r="J72" s="87"/>
      <c r="K72" s="87"/>
      <c r="L72" s="87"/>
      <c r="M72" s="88"/>
    </row>
    <row r="73" spans="2:13" ht="15.6">
      <c r="B73" s="88"/>
      <c r="C73" s="91"/>
      <c r="D73" s="93"/>
      <c r="E73" s="94"/>
      <c r="F73" s="96"/>
      <c r="G73" s="97"/>
      <c r="H73" s="87"/>
      <c r="I73" s="87"/>
      <c r="J73" s="87"/>
      <c r="K73" s="87"/>
      <c r="L73" s="87"/>
      <c r="M73" s="88"/>
    </row>
    <row r="74" spans="2:13" ht="15.6">
      <c r="B74" s="88"/>
      <c r="C74" s="91"/>
      <c r="D74" s="93"/>
      <c r="E74" s="94"/>
      <c r="F74" s="96"/>
      <c r="G74" s="97"/>
      <c r="H74" s="87"/>
      <c r="I74" s="87"/>
      <c r="J74" s="87"/>
      <c r="K74" s="87"/>
      <c r="L74" s="87"/>
      <c r="M74" s="88"/>
    </row>
    <row r="75" spans="2:13" ht="15.6">
      <c r="B75" s="88"/>
      <c r="C75" s="91"/>
      <c r="D75" s="93"/>
      <c r="E75" s="94"/>
      <c r="F75" s="96"/>
      <c r="G75" s="97"/>
      <c r="H75" s="87"/>
      <c r="I75" s="87"/>
      <c r="J75" s="87"/>
      <c r="K75" s="87"/>
      <c r="L75" s="87"/>
      <c r="M75" s="88"/>
    </row>
    <row r="76" spans="2:13" ht="15.6">
      <c r="B76" s="88"/>
      <c r="C76" s="91"/>
      <c r="D76" s="93"/>
      <c r="E76" s="94"/>
      <c r="F76" s="96"/>
      <c r="G76" s="97"/>
      <c r="H76" s="87"/>
      <c r="I76" s="87"/>
      <c r="J76" s="87"/>
      <c r="K76" s="87"/>
      <c r="L76" s="87"/>
      <c r="M76" s="88"/>
    </row>
    <row r="77" spans="2:13" ht="15.6">
      <c r="B77" s="88"/>
      <c r="C77" s="91"/>
      <c r="D77" s="93"/>
      <c r="E77" s="94"/>
      <c r="F77" s="96"/>
      <c r="G77" s="97"/>
      <c r="H77" s="87"/>
      <c r="I77" s="87"/>
      <c r="J77" s="87"/>
      <c r="K77" s="87"/>
      <c r="L77" s="87"/>
      <c r="M77" s="88"/>
    </row>
    <row r="78" spans="2:13" ht="15.6">
      <c r="B78" s="88"/>
      <c r="C78" s="91"/>
      <c r="D78" s="93"/>
      <c r="E78" s="94"/>
      <c r="F78" s="96"/>
      <c r="G78" s="97"/>
      <c r="H78" s="87"/>
      <c r="I78" s="87"/>
      <c r="J78" s="87"/>
      <c r="K78" s="87"/>
      <c r="L78" s="87"/>
      <c r="M78" s="88"/>
    </row>
    <row r="79" spans="2:13" ht="15.6">
      <c r="B79" s="88"/>
      <c r="C79" s="91"/>
      <c r="D79" s="93"/>
      <c r="E79" s="94"/>
      <c r="F79" s="96"/>
      <c r="G79" s="97"/>
      <c r="H79" s="87"/>
      <c r="I79" s="87"/>
      <c r="J79" s="87"/>
      <c r="K79" s="87"/>
      <c r="L79" s="87"/>
      <c r="M79" s="88"/>
    </row>
    <row r="80" spans="2:13" ht="15.6">
      <c r="B80" s="88"/>
      <c r="C80" s="91"/>
      <c r="D80" s="93"/>
      <c r="E80" s="94"/>
      <c r="F80" s="96"/>
      <c r="G80" s="97"/>
      <c r="H80" s="87"/>
      <c r="I80" s="87"/>
      <c r="J80" s="87"/>
      <c r="K80" s="87"/>
      <c r="L80" s="87"/>
      <c r="M80" s="88"/>
    </row>
    <row r="81" spans="2:13" ht="15.6">
      <c r="B81" s="88"/>
      <c r="C81" s="91"/>
      <c r="D81" s="93"/>
      <c r="E81" s="94"/>
      <c r="F81" s="96"/>
      <c r="G81" s="97"/>
      <c r="H81" s="87"/>
      <c r="I81" s="87"/>
      <c r="J81" s="87"/>
      <c r="K81" s="87"/>
      <c r="L81" s="87"/>
      <c r="M81" s="88"/>
    </row>
    <row r="82" spans="2:13" ht="15.6">
      <c r="B82" s="88"/>
      <c r="C82" s="91"/>
      <c r="D82" s="93"/>
      <c r="E82" s="94"/>
      <c r="F82" s="96"/>
      <c r="G82" s="97"/>
      <c r="H82" s="87"/>
      <c r="I82" s="87"/>
      <c r="J82" s="87"/>
      <c r="K82" s="87"/>
      <c r="L82" s="87"/>
      <c r="M82" s="88"/>
    </row>
    <row r="83" spans="2:13" ht="15.6">
      <c r="B83" s="88"/>
      <c r="C83" s="91"/>
      <c r="D83" s="93"/>
      <c r="E83" s="94"/>
      <c r="F83" s="96"/>
      <c r="G83" s="97"/>
      <c r="H83" s="87"/>
      <c r="I83" s="87"/>
      <c r="J83" s="87"/>
      <c r="K83" s="87"/>
      <c r="L83" s="87"/>
      <c r="M83" s="88"/>
    </row>
    <row r="84" spans="2:13" ht="15.6">
      <c r="B84" s="88"/>
      <c r="C84" s="91"/>
      <c r="D84" s="93"/>
      <c r="E84" s="94"/>
      <c r="F84" s="96"/>
      <c r="G84" s="97"/>
      <c r="H84" s="87"/>
      <c r="I84" s="87"/>
      <c r="J84" s="87"/>
      <c r="K84" s="87"/>
      <c r="L84" s="87"/>
      <c r="M84" s="88"/>
    </row>
    <row r="85" spans="2:13" ht="15.6">
      <c r="B85" s="88"/>
      <c r="C85" s="91"/>
      <c r="D85" s="93"/>
      <c r="E85" s="94"/>
      <c r="F85" s="96"/>
      <c r="G85" s="97"/>
      <c r="H85" s="87"/>
      <c r="I85" s="87"/>
      <c r="J85" s="87"/>
      <c r="K85" s="87"/>
      <c r="L85" s="87"/>
      <c r="M85" s="88"/>
    </row>
    <row r="86" spans="2:13" ht="15.6">
      <c r="B86" s="88"/>
      <c r="C86" s="91"/>
      <c r="D86" s="93"/>
      <c r="E86" s="94"/>
      <c r="F86" s="96"/>
      <c r="G86" s="97"/>
      <c r="H86" s="87"/>
      <c r="I86" s="87"/>
      <c r="J86" s="87"/>
      <c r="K86" s="87"/>
      <c r="L86" s="87"/>
      <c r="M86" s="88"/>
    </row>
    <row r="87" spans="2:13" ht="15.6">
      <c r="B87" s="88"/>
      <c r="C87" s="91"/>
      <c r="D87" s="93"/>
      <c r="E87" s="94"/>
      <c r="F87" s="96"/>
      <c r="G87" s="97"/>
      <c r="H87" s="87"/>
      <c r="I87" s="87"/>
      <c r="J87" s="87"/>
      <c r="K87" s="87"/>
      <c r="L87" s="87"/>
      <c r="M87" s="88"/>
    </row>
    <row r="88" spans="2:13" ht="15.6">
      <c r="B88" s="88"/>
      <c r="C88" s="91"/>
      <c r="D88" s="93"/>
      <c r="E88" s="94"/>
      <c r="F88" s="96"/>
      <c r="G88" s="97"/>
      <c r="H88" s="87"/>
      <c r="I88" s="87"/>
      <c r="J88" s="87"/>
      <c r="K88" s="87"/>
      <c r="L88" s="87"/>
      <c r="M88" s="88"/>
    </row>
    <row r="89" spans="2:13" ht="15.6">
      <c r="B89" s="88"/>
      <c r="C89" s="91"/>
      <c r="D89" s="93"/>
      <c r="E89" s="94"/>
      <c r="F89" s="96"/>
      <c r="G89" s="97"/>
      <c r="H89" s="87"/>
      <c r="I89" s="87"/>
      <c r="J89" s="87"/>
      <c r="K89" s="87"/>
      <c r="L89" s="87"/>
      <c r="M89" s="88"/>
    </row>
    <row r="90" spans="2:13" ht="15.6">
      <c r="B90" s="88"/>
      <c r="C90" s="91"/>
      <c r="D90" s="93"/>
      <c r="E90" s="94"/>
      <c r="F90" s="96"/>
      <c r="G90" s="97"/>
      <c r="H90" s="87"/>
      <c r="I90" s="87"/>
      <c r="J90" s="87"/>
      <c r="K90" s="87"/>
      <c r="L90" s="87"/>
      <c r="M90" s="88"/>
    </row>
    <row r="91" spans="2:13" ht="15.6">
      <c r="B91" s="88"/>
      <c r="C91" s="91"/>
      <c r="D91" s="93"/>
      <c r="E91" s="94"/>
      <c r="F91" s="96"/>
      <c r="G91" s="97"/>
      <c r="H91" s="87"/>
      <c r="I91" s="87"/>
      <c r="J91" s="87"/>
      <c r="K91" s="87"/>
      <c r="L91" s="87"/>
      <c r="M91" s="88"/>
    </row>
    <row r="92" spans="2:13" ht="15.6">
      <c r="B92" s="88"/>
      <c r="C92" s="91"/>
      <c r="D92" s="93"/>
      <c r="E92" s="94"/>
      <c r="F92" s="96"/>
      <c r="G92" s="97"/>
      <c r="H92" s="87"/>
      <c r="I92" s="87"/>
      <c r="J92" s="87"/>
      <c r="K92" s="87"/>
      <c r="L92" s="87"/>
      <c r="M92" s="88"/>
    </row>
    <row r="93" spans="2:13" ht="15.6">
      <c r="B93" s="88"/>
      <c r="C93" s="91"/>
      <c r="D93" s="93"/>
      <c r="E93" s="94"/>
      <c r="F93" s="96"/>
      <c r="G93" s="97"/>
      <c r="H93" s="87"/>
      <c r="I93" s="87"/>
      <c r="J93" s="87"/>
      <c r="K93" s="87"/>
      <c r="L93" s="87"/>
      <c r="M93" s="88"/>
    </row>
    <row r="94" spans="2:13" ht="15.6">
      <c r="B94" s="88"/>
      <c r="C94" s="91"/>
      <c r="D94" s="93"/>
      <c r="E94" s="94"/>
      <c r="F94" s="96"/>
      <c r="G94" s="97"/>
      <c r="H94" s="87"/>
      <c r="I94" s="87"/>
      <c r="J94" s="87"/>
      <c r="K94" s="87"/>
      <c r="L94" s="87"/>
      <c r="M94" s="88"/>
    </row>
    <row r="95" spans="2:13" ht="15.6">
      <c r="B95" s="88"/>
      <c r="C95" s="91"/>
      <c r="D95" s="93"/>
      <c r="E95" s="94"/>
      <c r="F95" s="96"/>
      <c r="G95" s="97"/>
      <c r="H95" s="87"/>
      <c r="I95" s="87"/>
      <c r="J95" s="87"/>
      <c r="K95" s="87"/>
      <c r="L95" s="87"/>
      <c r="M95" s="88"/>
    </row>
    <row r="96" spans="2:13" ht="15.6">
      <c r="B96" s="88"/>
      <c r="C96" s="91"/>
      <c r="D96" s="93"/>
      <c r="E96" s="94"/>
      <c r="F96" s="96"/>
      <c r="G96" s="97"/>
      <c r="H96" s="87"/>
      <c r="I96" s="87"/>
      <c r="J96" s="87"/>
      <c r="K96" s="87"/>
      <c r="L96" s="87"/>
      <c r="M96" s="88"/>
    </row>
    <row r="97" spans="2:13" ht="15.6">
      <c r="B97" s="88"/>
      <c r="C97" s="91"/>
      <c r="D97" s="93"/>
      <c r="E97" s="94"/>
      <c r="F97" s="96"/>
      <c r="G97" s="97"/>
      <c r="H97" s="87"/>
      <c r="I97" s="87"/>
      <c r="J97" s="87"/>
      <c r="K97" s="87"/>
      <c r="L97" s="87"/>
      <c r="M97" s="88"/>
    </row>
    <row r="98" spans="2:13" ht="15.6">
      <c r="B98" s="88"/>
      <c r="C98" s="91"/>
      <c r="D98" s="93"/>
      <c r="E98" s="94"/>
      <c r="F98" s="96"/>
      <c r="G98" s="97"/>
      <c r="H98" s="87"/>
      <c r="I98" s="87"/>
      <c r="J98" s="87"/>
      <c r="K98" s="87"/>
      <c r="L98" s="87"/>
      <c r="M98" s="88"/>
    </row>
    <row r="99" spans="2:13" ht="15.6">
      <c r="B99" s="88"/>
      <c r="C99" s="91"/>
      <c r="D99" s="93"/>
      <c r="E99" s="94"/>
      <c r="F99" s="96"/>
      <c r="G99" s="97"/>
      <c r="H99" s="87"/>
      <c r="I99" s="87"/>
      <c r="J99" s="87"/>
      <c r="K99" s="87"/>
      <c r="L99" s="87"/>
      <c r="M99" s="88"/>
    </row>
    <row r="100" spans="2:13" ht="15.6">
      <c r="B100" s="88"/>
      <c r="C100" s="91"/>
      <c r="D100" s="93"/>
      <c r="E100" s="94"/>
      <c r="F100" s="96"/>
      <c r="G100" s="97"/>
      <c r="H100" s="87"/>
      <c r="I100" s="87"/>
      <c r="J100" s="87"/>
      <c r="K100" s="87"/>
      <c r="L100" s="87"/>
      <c r="M100" s="88"/>
    </row>
    <row r="101" spans="2:13" ht="15.6">
      <c r="B101" s="88"/>
      <c r="C101" s="91"/>
      <c r="D101" s="93"/>
      <c r="E101" s="94"/>
      <c r="F101" s="96"/>
      <c r="G101" s="97"/>
      <c r="H101" s="87"/>
      <c r="I101" s="87"/>
      <c r="J101" s="87"/>
      <c r="K101" s="87"/>
      <c r="L101" s="87"/>
      <c r="M101" s="88"/>
    </row>
    <row r="102" spans="2:13" ht="15.6">
      <c r="B102" s="88"/>
      <c r="C102" s="91"/>
      <c r="D102" s="93"/>
      <c r="E102" s="94"/>
      <c r="F102" s="96"/>
      <c r="G102" s="97"/>
      <c r="H102" s="87"/>
      <c r="I102" s="87"/>
      <c r="J102" s="87"/>
      <c r="K102" s="87"/>
      <c r="L102" s="87"/>
      <c r="M102" s="88"/>
    </row>
    <row r="103" spans="2:13" ht="15.6">
      <c r="B103" s="88"/>
      <c r="C103" s="91"/>
      <c r="D103" s="93"/>
      <c r="E103" s="94"/>
      <c r="F103" s="96"/>
      <c r="G103" s="97"/>
      <c r="H103" s="87"/>
      <c r="I103" s="87"/>
      <c r="J103" s="87"/>
      <c r="K103" s="87"/>
      <c r="L103" s="87"/>
      <c r="M103" s="88"/>
    </row>
    <row r="104" spans="2:13" ht="15.6">
      <c r="B104" s="88"/>
      <c r="C104" s="91"/>
      <c r="D104" s="93"/>
      <c r="E104" s="94"/>
      <c r="F104" s="96"/>
      <c r="G104" s="97"/>
      <c r="H104" s="87"/>
      <c r="I104" s="87"/>
      <c r="J104" s="87"/>
      <c r="K104" s="87"/>
      <c r="L104" s="87"/>
      <c r="M104" s="88"/>
    </row>
    <row r="105" spans="2:13" ht="15.6">
      <c r="B105" s="88"/>
      <c r="C105" s="91"/>
      <c r="D105" s="93"/>
      <c r="E105" s="94"/>
      <c r="F105" s="96"/>
      <c r="G105" s="97"/>
      <c r="H105" s="87"/>
      <c r="I105" s="87"/>
      <c r="J105" s="87"/>
      <c r="K105" s="87"/>
      <c r="L105" s="87"/>
      <c r="M105" s="88"/>
    </row>
    <row r="106" spans="2:13" ht="15.6">
      <c r="B106" s="88"/>
      <c r="C106" s="91"/>
      <c r="D106" s="93"/>
      <c r="E106" s="94"/>
      <c r="F106" s="96"/>
      <c r="G106" s="97"/>
      <c r="H106" s="87"/>
      <c r="I106" s="87"/>
      <c r="J106" s="87"/>
      <c r="K106" s="87"/>
      <c r="L106" s="87"/>
      <c r="M106" s="88"/>
    </row>
    <row r="107" spans="2:13" ht="15.6">
      <c r="B107" s="88"/>
      <c r="C107" s="91"/>
      <c r="D107" s="93"/>
      <c r="E107" s="94"/>
      <c r="F107" s="96"/>
      <c r="G107" s="97"/>
      <c r="H107" s="87"/>
      <c r="I107" s="87"/>
      <c r="J107" s="87"/>
      <c r="K107" s="87"/>
      <c r="L107" s="87"/>
      <c r="M107" s="88"/>
    </row>
    <row r="108" spans="2:13" ht="15.6">
      <c r="B108" s="88"/>
      <c r="C108" s="91"/>
      <c r="D108" s="93"/>
      <c r="E108" s="94"/>
      <c r="F108" s="96"/>
      <c r="G108" s="97"/>
      <c r="H108" s="87"/>
      <c r="I108" s="87"/>
      <c r="J108" s="87"/>
      <c r="K108" s="87"/>
      <c r="L108" s="87"/>
      <c r="M108" s="88"/>
    </row>
    <row r="109" spans="2:13" ht="15.6">
      <c r="B109" s="88"/>
      <c r="C109" s="91"/>
      <c r="D109" s="93"/>
      <c r="E109" s="94"/>
      <c r="F109" s="96"/>
      <c r="G109" s="97"/>
      <c r="H109" s="87"/>
      <c r="I109" s="87"/>
      <c r="J109" s="87"/>
      <c r="K109" s="87"/>
      <c r="L109" s="87"/>
      <c r="M109" s="88"/>
    </row>
    <row r="110" spans="2:13" ht="15.6">
      <c r="B110" s="88"/>
      <c r="C110" s="91"/>
      <c r="D110" s="93"/>
      <c r="E110" s="94"/>
      <c r="F110" s="96"/>
      <c r="G110" s="97"/>
      <c r="H110" s="87"/>
      <c r="I110" s="87"/>
      <c r="J110" s="87"/>
      <c r="K110" s="87"/>
      <c r="L110" s="87"/>
      <c r="M110" s="88"/>
    </row>
    <row r="111" spans="2:13" ht="15.6">
      <c r="B111" s="88"/>
      <c r="C111" s="91"/>
      <c r="D111" s="93"/>
      <c r="E111" s="94"/>
      <c r="F111" s="96"/>
      <c r="G111" s="97"/>
      <c r="H111" s="87"/>
      <c r="I111" s="87"/>
      <c r="J111" s="87"/>
      <c r="K111" s="87"/>
      <c r="L111" s="87"/>
      <c r="M111" s="88"/>
    </row>
    <row r="112" spans="2:13" ht="15.6">
      <c r="B112" s="88"/>
      <c r="C112" s="91"/>
      <c r="D112" s="93"/>
      <c r="E112" s="94"/>
      <c r="F112" s="96"/>
      <c r="G112" s="97"/>
      <c r="H112" s="87"/>
      <c r="I112" s="87"/>
      <c r="J112" s="87"/>
      <c r="K112" s="87"/>
      <c r="L112" s="87"/>
      <c r="M112" s="88"/>
    </row>
    <row r="113" spans="2:13" ht="15.6">
      <c r="B113" s="88"/>
      <c r="C113" s="91"/>
      <c r="D113" s="93"/>
      <c r="E113" s="94"/>
      <c r="F113" s="96"/>
      <c r="G113" s="97"/>
      <c r="H113" s="87"/>
      <c r="I113" s="87"/>
      <c r="J113" s="87"/>
      <c r="K113" s="87"/>
      <c r="L113" s="87"/>
      <c r="M113" s="88"/>
    </row>
    <row r="114" spans="2:13" ht="15.6">
      <c r="B114" s="88"/>
      <c r="C114" s="91"/>
      <c r="D114" s="93"/>
      <c r="E114" s="94"/>
      <c r="F114" s="96"/>
      <c r="G114" s="97"/>
      <c r="H114" s="87"/>
      <c r="I114" s="87"/>
      <c r="J114" s="87"/>
      <c r="K114" s="87"/>
      <c r="L114" s="87"/>
      <c r="M114" s="88"/>
    </row>
    <row r="115" spans="2:13" ht="15.6">
      <c r="B115" s="88"/>
      <c r="C115" s="91"/>
      <c r="D115" s="93"/>
      <c r="E115" s="94"/>
      <c r="F115" s="96"/>
      <c r="G115" s="97"/>
      <c r="H115" s="87"/>
      <c r="I115" s="87"/>
      <c r="J115" s="87"/>
      <c r="K115" s="87"/>
      <c r="L115" s="87"/>
      <c r="M115" s="88"/>
    </row>
    <row r="116" spans="2:13" ht="15.6">
      <c r="B116" s="88"/>
      <c r="C116" s="91"/>
      <c r="D116" s="93"/>
      <c r="E116" s="94"/>
      <c r="F116" s="96"/>
      <c r="G116" s="97"/>
      <c r="H116" s="87"/>
      <c r="I116" s="87"/>
      <c r="J116" s="87"/>
      <c r="K116" s="87"/>
      <c r="L116" s="87"/>
      <c r="M116" s="88"/>
    </row>
    <row r="117" spans="2:13" ht="15.6">
      <c r="B117" s="88"/>
      <c r="C117" s="91"/>
      <c r="D117" s="93"/>
      <c r="E117" s="94"/>
      <c r="F117" s="96"/>
      <c r="G117" s="97"/>
      <c r="H117" s="87"/>
      <c r="I117" s="87"/>
      <c r="J117" s="87"/>
      <c r="K117" s="87"/>
      <c r="L117" s="87"/>
      <c r="M117" s="88"/>
    </row>
    <row r="118" spans="2:13" ht="15.6">
      <c r="B118" s="88"/>
      <c r="C118" s="91"/>
      <c r="D118" s="93"/>
      <c r="E118" s="94"/>
      <c r="F118" s="96"/>
      <c r="G118" s="97"/>
      <c r="H118" s="87"/>
      <c r="I118" s="87"/>
      <c r="J118" s="87"/>
      <c r="K118" s="87"/>
      <c r="L118" s="87"/>
      <c r="M118" s="88"/>
    </row>
    <row r="119" spans="2:13" ht="15.6">
      <c r="B119" s="88"/>
      <c r="C119" s="91"/>
      <c r="D119" s="93"/>
      <c r="E119" s="94"/>
      <c r="F119" s="96"/>
      <c r="G119" s="97"/>
      <c r="H119" s="87"/>
      <c r="I119" s="87"/>
      <c r="J119" s="87"/>
      <c r="K119" s="87"/>
      <c r="L119" s="87"/>
      <c r="M119" s="88"/>
    </row>
    <row r="120" spans="2:13" ht="15.6">
      <c r="B120" s="88"/>
      <c r="C120" s="91"/>
      <c r="D120" s="93"/>
      <c r="E120" s="94"/>
      <c r="F120" s="96"/>
      <c r="G120" s="97"/>
      <c r="H120" s="87"/>
      <c r="I120" s="87"/>
      <c r="J120" s="87"/>
      <c r="K120" s="87"/>
      <c r="L120" s="87"/>
      <c r="M120" s="88"/>
    </row>
    <row r="121" spans="2:13" ht="15.6">
      <c r="B121" s="88"/>
      <c r="C121" s="91"/>
      <c r="D121" s="93"/>
      <c r="E121" s="94"/>
      <c r="F121" s="96"/>
      <c r="G121" s="97"/>
      <c r="H121" s="87"/>
      <c r="I121" s="87"/>
      <c r="J121" s="87"/>
      <c r="K121" s="87"/>
      <c r="L121" s="87"/>
      <c r="M121" s="88"/>
    </row>
    <row r="122" spans="2:13" ht="15.6">
      <c r="B122" s="88"/>
      <c r="C122" s="91"/>
      <c r="D122" s="93"/>
      <c r="E122" s="94"/>
      <c r="F122" s="96"/>
      <c r="G122" s="97"/>
      <c r="H122" s="87"/>
      <c r="I122" s="87"/>
      <c r="J122" s="87"/>
      <c r="K122" s="87"/>
      <c r="L122" s="87"/>
      <c r="M122" s="88"/>
    </row>
    <row r="123" spans="2:13" ht="15.6">
      <c r="B123" s="88"/>
      <c r="C123" s="91"/>
      <c r="D123" s="93"/>
      <c r="E123" s="94"/>
      <c r="F123" s="96"/>
      <c r="G123" s="97"/>
      <c r="H123" s="87"/>
      <c r="I123" s="87"/>
      <c r="J123" s="87"/>
      <c r="K123" s="87"/>
      <c r="L123" s="87"/>
      <c r="M123" s="88"/>
    </row>
    <row r="124" spans="2:13" ht="15.6">
      <c r="B124" s="88"/>
      <c r="C124" s="91"/>
      <c r="D124" s="93"/>
      <c r="E124" s="94"/>
      <c r="F124" s="96"/>
      <c r="G124" s="97"/>
      <c r="H124" s="87"/>
      <c r="I124" s="87"/>
      <c r="J124" s="87"/>
      <c r="K124" s="87"/>
      <c r="L124" s="87"/>
      <c r="M124" s="88"/>
    </row>
    <row r="125" spans="2:13" ht="15.6">
      <c r="B125" s="88"/>
      <c r="C125" s="91"/>
      <c r="D125" s="93"/>
      <c r="E125" s="94"/>
      <c r="F125" s="96"/>
      <c r="G125" s="97"/>
      <c r="H125" s="87"/>
      <c r="I125" s="87"/>
      <c r="J125" s="87"/>
      <c r="K125" s="87"/>
      <c r="L125" s="87"/>
      <c r="M125" s="88"/>
    </row>
    <row r="126" spans="2:13" ht="15.6">
      <c r="B126" s="88"/>
      <c r="C126" s="91"/>
      <c r="D126" s="93"/>
      <c r="E126" s="94"/>
      <c r="F126" s="96"/>
      <c r="G126" s="97"/>
      <c r="H126" s="87"/>
      <c r="I126" s="87"/>
      <c r="J126" s="87"/>
      <c r="K126" s="87"/>
      <c r="L126" s="87"/>
      <c r="M126" s="88"/>
    </row>
    <row r="127" spans="2:13" ht="15.6">
      <c r="B127" s="88"/>
      <c r="C127" s="91"/>
      <c r="D127" s="93"/>
      <c r="E127" s="94"/>
      <c r="F127" s="96"/>
      <c r="G127" s="97"/>
      <c r="H127" s="87"/>
      <c r="I127" s="87"/>
      <c r="J127" s="87"/>
      <c r="K127" s="87"/>
      <c r="L127" s="87"/>
      <c r="M127" s="88"/>
    </row>
    <row r="128" spans="2:13" ht="15.6">
      <c r="B128" s="88"/>
      <c r="C128" s="91"/>
      <c r="D128" s="93"/>
      <c r="E128" s="94"/>
      <c r="F128" s="96"/>
      <c r="G128" s="97"/>
      <c r="H128" s="87"/>
      <c r="I128" s="87"/>
      <c r="J128" s="87"/>
      <c r="K128" s="87"/>
      <c r="L128" s="87"/>
      <c r="M128" s="88"/>
    </row>
    <row r="129" spans="2:13" ht="15.6">
      <c r="B129" s="88"/>
      <c r="C129" s="91"/>
      <c r="D129" s="93"/>
      <c r="E129" s="94"/>
      <c r="F129" s="96"/>
      <c r="G129" s="97"/>
      <c r="H129" s="87"/>
      <c r="I129" s="87"/>
      <c r="J129" s="87"/>
      <c r="K129" s="87"/>
      <c r="L129" s="87"/>
      <c r="M129" s="88"/>
    </row>
    <row r="130" spans="2:13" ht="15.6">
      <c r="B130" s="88"/>
      <c r="C130" s="91"/>
      <c r="D130" s="93"/>
      <c r="E130" s="94"/>
      <c r="F130" s="96"/>
      <c r="G130" s="97"/>
      <c r="H130" s="87"/>
      <c r="I130" s="87"/>
      <c r="J130" s="87"/>
      <c r="K130" s="87"/>
      <c r="L130" s="87"/>
      <c r="M130" s="88"/>
    </row>
    <row r="131" spans="2:13" ht="15.6">
      <c r="B131" s="88"/>
      <c r="C131" s="91"/>
      <c r="D131" s="93"/>
      <c r="E131" s="94"/>
      <c r="F131" s="96"/>
      <c r="G131" s="97"/>
      <c r="H131" s="87"/>
      <c r="I131" s="87"/>
      <c r="J131" s="87"/>
      <c r="K131" s="87"/>
      <c r="L131" s="87"/>
      <c r="M131" s="88"/>
    </row>
    <row r="132" spans="2:13" ht="15.6">
      <c r="B132" s="88"/>
      <c r="C132" s="91"/>
      <c r="D132" s="93"/>
      <c r="E132" s="94"/>
      <c r="F132" s="96"/>
      <c r="G132" s="97"/>
      <c r="H132" s="87"/>
      <c r="I132" s="87"/>
      <c r="J132" s="87"/>
      <c r="K132" s="87"/>
      <c r="L132" s="87"/>
      <c r="M132" s="88"/>
    </row>
    <row r="133" spans="2:13" ht="15.6">
      <c r="B133" s="88"/>
      <c r="C133" s="91"/>
      <c r="D133" s="93"/>
      <c r="E133" s="94"/>
      <c r="F133" s="96"/>
      <c r="G133" s="97"/>
      <c r="H133" s="87"/>
      <c r="I133" s="87"/>
      <c r="J133" s="87"/>
      <c r="K133" s="87"/>
      <c r="L133" s="87"/>
      <c r="M133" s="88"/>
    </row>
    <row r="134" spans="2:13" ht="15.6">
      <c r="B134" s="88"/>
      <c r="C134" s="91"/>
      <c r="D134" s="93"/>
      <c r="E134" s="94"/>
      <c r="F134" s="96"/>
      <c r="G134" s="97"/>
      <c r="H134" s="87"/>
      <c r="I134" s="87"/>
      <c r="J134" s="87"/>
      <c r="K134" s="87"/>
      <c r="L134" s="87"/>
      <c r="M134" s="88"/>
    </row>
    <row r="135" spans="2:13" ht="15.6">
      <c r="B135" s="88"/>
      <c r="C135" s="91"/>
      <c r="D135" s="93"/>
      <c r="E135" s="94"/>
      <c r="F135" s="96"/>
      <c r="G135" s="97"/>
      <c r="H135" s="87"/>
      <c r="I135" s="87"/>
      <c r="J135" s="87"/>
      <c r="K135" s="87"/>
      <c r="L135" s="87"/>
      <c r="M135" s="88"/>
    </row>
    <row r="136" spans="2:13" ht="15.6">
      <c r="B136" s="88"/>
      <c r="C136" s="91"/>
      <c r="D136" s="93"/>
      <c r="E136" s="94"/>
      <c r="F136" s="96"/>
      <c r="G136" s="97"/>
      <c r="H136" s="87"/>
      <c r="I136" s="87"/>
      <c r="J136" s="87"/>
      <c r="K136" s="87"/>
      <c r="L136" s="87"/>
      <c r="M136" s="88"/>
    </row>
    <row r="137" spans="2:13" ht="15.6">
      <c r="B137" s="88"/>
      <c r="C137" s="91"/>
      <c r="D137" s="93"/>
      <c r="E137" s="94"/>
      <c r="F137" s="96"/>
      <c r="G137" s="97"/>
      <c r="H137" s="87"/>
      <c r="I137" s="87"/>
      <c r="J137" s="87"/>
      <c r="K137" s="87"/>
      <c r="L137" s="87"/>
      <c r="M137" s="88"/>
    </row>
    <row r="138" spans="2:13" ht="15.6">
      <c r="B138" s="88"/>
      <c r="C138" s="91"/>
      <c r="D138" s="93"/>
      <c r="E138" s="94"/>
      <c r="F138" s="96"/>
      <c r="G138" s="97"/>
      <c r="H138" s="87"/>
      <c r="I138" s="87"/>
      <c r="J138" s="87"/>
      <c r="K138" s="87"/>
      <c r="L138" s="87"/>
      <c r="M138" s="88"/>
    </row>
    <row r="139" spans="2:13" ht="15.6">
      <c r="B139" s="88"/>
      <c r="C139" s="91"/>
      <c r="D139" s="93"/>
      <c r="E139" s="94"/>
      <c r="F139" s="96"/>
      <c r="G139" s="97"/>
      <c r="H139" s="87"/>
      <c r="I139" s="87"/>
      <c r="J139" s="87"/>
      <c r="K139" s="87"/>
      <c r="L139" s="87"/>
      <c r="M139" s="88"/>
    </row>
    <row r="140" spans="2:13" ht="15.6">
      <c r="B140" s="88"/>
      <c r="C140" s="91"/>
      <c r="D140" s="93"/>
      <c r="E140" s="94"/>
      <c r="F140" s="96"/>
      <c r="G140" s="97"/>
      <c r="H140" s="87"/>
      <c r="I140" s="87"/>
      <c r="J140" s="87"/>
      <c r="K140" s="87"/>
      <c r="L140" s="87"/>
      <c r="M140" s="88"/>
    </row>
    <row r="141" spans="2:13" ht="15.6">
      <c r="B141" s="88"/>
      <c r="C141" s="91"/>
      <c r="D141" s="93"/>
      <c r="E141" s="94"/>
      <c r="F141" s="96"/>
      <c r="G141" s="97"/>
      <c r="H141" s="87"/>
      <c r="I141" s="87"/>
      <c r="J141" s="87"/>
      <c r="K141" s="87"/>
      <c r="L141" s="87"/>
      <c r="M141" s="88"/>
    </row>
    <row r="142" spans="2:13" ht="15.6">
      <c r="B142" s="88"/>
      <c r="C142" s="91"/>
      <c r="D142" s="93"/>
      <c r="E142" s="94"/>
      <c r="F142" s="96"/>
      <c r="G142" s="97"/>
      <c r="H142" s="87"/>
      <c r="I142" s="87"/>
      <c r="J142" s="87"/>
      <c r="K142" s="87"/>
      <c r="L142" s="87"/>
      <c r="M142" s="88"/>
    </row>
    <row r="143" spans="2:13" ht="15.6">
      <c r="B143" s="88"/>
      <c r="C143" s="91"/>
      <c r="D143" s="93"/>
      <c r="E143" s="94"/>
      <c r="F143" s="96"/>
      <c r="G143" s="97"/>
      <c r="H143" s="87"/>
      <c r="I143" s="87"/>
      <c r="J143" s="87"/>
      <c r="K143" s="87"/>
      <c r="L143" s="87"/>
      <c r="M143" s="88"/>
    </row>
    <row r="144" spans="2:13" ht="15.6">
      <c r="B144" s="88"/>
      <c r="C144" s="91"/>
      <c r="D144" s="93"/>
      <c r="E144" s="94"/>
      <c r="F144" s="96"/>
      <c r="G144" s="97"/>
      <c r="H144" s="87"/>
      <c r="I144" s="87"/>
      <c r="J144" s="87"/>
      <c r="K144" s="87"/>
      <c r="L144" s="87"/>
      <c r="M144" s="88"/>
    </row>
    <row r="145" spans="2:13" ht="15.6">
      <c r="B145" s="88"/>
      <c r="C145" s="91"/>
      <c r="D145" s="93"/>
      <c r="E145" s="94"/>
      <c r="F145" s="96"/>
      <c r="G145" s="97"/>
      <c r="H145" s="87"/>
      <c r="I145" s="87"/>
      <c r="J145" s="87"/>
      <c r="K145" s="87"/>
      <c r="L145" s="87"/>
      <c r="M145" s="88"/>
    </row>
    <row r="146" spans="2:13" ht="15.6">
      <c r="B146" s="88"/>
      <c r="C146" s="91"/>
      <c r="D146" s="93"/>
      <c r="E146" s="94"/>
      <c r="F146" s="96"/>
      <c r="G146" s="97"/>
      <c r="H146" s="87"/>
      <c r="I146" s="87"/>
      <c r="J146" s="87"/>
      <c r="K146" s="87"/>
      <c r="L146" s="87"/>
      <c r="M146" s="88"/>
    </row>
    <row r="147" spans="2:13" ht="15.6">
      <c r="B147" s="88"/>
      <c r="C147" s="91"/>
      <c r="D147" s="93"/>
      <c r="E147" s="94"/>
      <c r="F147" s="96"/>
      <c r="G147" s="97"/>
      <c r="H147" s="87"/>
      <c r="I147" s="87"/>
      <c r="J147" s="87"/>
      <c r="K147" s="87"/>
      <c r="L147" s="87"/>
      <c r="M147" s="88"/>
    </row>
    <row r="148" spans="2:13" ht="15.6">
      <c r="B148" s="88"/>
      <c r="C148" s="91"/>
      <c r="D148" s="93"/>
      <c r="E148" s="94"/>
      <c r="F148" s="96"/>
      <c r="G148" s="97"/>
      <c r="H148" s="87"/>
      <c r="I148" s="87"/>
      <c r="J148" s="87"/>
      <c r="K148" s="87"/>
      <c r="L148" s="87"/>
      <c r="M148" s="88"/>
    </row>
    <row r="149" spans="2:13" ht="15.6">
      <c r="B149" s="88"/>
      <c r="C149" s="91"/>
      <c r="D149" s="93"/>
      <c r="E149" s="94"/>
      <c r="F149" s="96"/>
      <c r="G149" s="97"/>
      <c r="H149" s="87"/>
      <c r="I149" s="87"/>
      <c r="J149" s="87"/>
      <c r="K149" s="87"/>
      <c r="L149" s="87"/>
      <c r="M149" s="88"/>
    </row>
    <row r="150" spans="2:13" ht="15.6">
      <c r="B150" s="88"/>
      <c r="C150" s="91"/>
      <c r="D150" s="93"/>
      <c r="E150" s="94"/>
      <c r="F150" s="96"/>
      <c r="G150" s="97"/>
      <c r="H150" s="87"/>
      <c r="I150" s="87"/>
      <c r="J150" s="87"/>
      <c r="K150" s="87"/>
      <c r="L150" s="87"/>
      <c r="M150" s="88"/>
    </row>
    <row r="151" spans="2:13" ht="15.6">
      <c r="B151" s="88"/>
      <c r="C151" s="91"/>
      <c r="D151" s="93"/>
      <c r="E151" s="94"/>
      <c r="F151" s="96"/>
      <c r="G151" s="97"/>
      <c r="H151" s="87"/>
      <c r="I151" s="87"/>
      <c r="J151" s="87"/>
      <c r="K151" s="87"/>
      <c r="L151" s="87"/>
      <c r="M151" s="88"/>
    </row>
    <row r="152" spans="2:13" ht="15.6">
      <c r="B152" s="88"/>
      <c r="C152" s="91"/>
      <c r="D152" s="93"/>
      <c r="E152" s="94"/>
      <c r="F152" s="96"/>
      <c r="G152" s="97"/>
      <c r="H152" s="87"/>
      <c r="I152" s="87"/>
      <c r="J152" s="87"/>
      <c r="K152" s="87"/>
      <c r="L152" s="87"/>
      <c r="M152" s="88"/>
    </row>
  </sheetData>
  <autoFilter ref="C11:M22">
    <sortState ref="C12:N54">
      <sortCondition descending="1" ref="M11:M54"/>
    </sortState>
  </autoFilter>
  <sortState ref="C12:M21">
    <sortCondition descending="1" ref="M12:M21"/>
  </sortState>
  <mergeCells count="8">
    <mergeCell ref="B9:M9"/>
    <mergeCell ref="D7:J7"/>
    <mergeCell ref="D6:I6"/>
    <mergeCell ref="J6:M6"/>
    <mergeCell ref="K1:M1"/>
    <mergeCell ref="D1:J1"/>
    <mergeCell ref="J5:M5"/>
    <mergeCell ref="B2:M4"/>
  </mergeCells>
  <printOptions horizontalCentered="1"/>
  <pageMargins left="0.59055118110236227" right="0.19685039370078741" top="0.19685039370078741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Prva Strana</vt:lpstr>
      <vt:lpstr>Lista takmičara</vt:lpstr>
      <vt:lpstr>S3-A Seniori</vt:lpstr>
      <vt:lpstr>S3-A Juniori</vt:lpstr>
      <vt:lpstr>S4-A Seniori</vt:lpstr>
      <vt:lpstr>S4-A Juniori</vt:lpstr>
      <vt:lpstr>S6-A - Seniori</vt:lpstr>
      <vt:lpstr>S6-A Juniori</vt:lpstr>
      <vt:lpstr>S9-A - Seniori</vt:lpstr>
      <vt:lpstr>S9-A Juniori </vt:lpstr>
      <vt:lpstr>S3-A Ekipno</vt:lpstr>
      <vt:lpstr>S4-A Ekipno</vt:lpstr>
      <vt:lpstr>S6-A Ekipno</vt:lpstr>
      <vt:lpstr>S9-A Ekipno</vt:lpstr>
      <vt:lpstr>'Lista takmičara'!Print_Area</vt:lpstr>
      <vt:lpstr>'Prva Strana'!Print_Area</vt:lpstr>
      <vt:lpstr>'S6-A - Seniori'!Print_Area</vt:lpstr>
      <vt:lpstr>'S9-A - Seniori'!Print_Area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Minkevich</dc:creator>
  <cp:lastModifiedBy>Dragan</cp:lastModifiedBy>
  <cp:revision/>
  <cp:lastPrinted>2021-10-30T16:08:43Z</cp:lastPrinted>
  <dcterms:created xsi:type="dcterms:W3CDTF">2014-04-14T04:57:52Z</dcterms:created>
  <dcterms:modified xsi:type="dcterms:W3CDTF">2021-10-31T16:34:32Z</dcterms:modified>
</cp:coreProperties>
</file>